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autoCompressPictures="0" defaultThemeVersion="124226"/>
  <bookViews>
    <workbookView xWindow="120" yWindow="45" windowWidth="15600" windowHeight="11760" tabRatio="848"/>
  </bookViews>
  <sheets>
    <sheet name="Deckblatt" sheetId="1" r:id="rId1"/>
    <sheet name="Antrag 1" sheetId="2" r:id="rId2"/>
    <sheet name="Antrag 2" sheetId="20" r:id="rId3"/>
    <sheet name="Antrag 3" sheetId="21" r:id="rId4"/>
    <sheet name="Antrag 4" sheetId="22" r:id="rId5"/>
    <sheet name="Antrag 5" sheetId="23" r:id="rId6"/>
    <sheet name="Antrag 6" sheetId="24" r:id="rId7"/>
    <sheet name="Antrag 7" sheetId="25" r:id="rId8"/>
    <sheet name="Antrag 8" sheetId="26" r:id="rId9"/>
    <sheet name="Antrag 9" sheetId="27" r:id="rId10"/>
    <sheet name="Antrag 10" sheetId="28" r:id="rId11"/>
    <sheet name="Antrag 11" sheetId="29" r:id="rId12"/>
    <sheet name="Antrag 12" sheetId="30" r:id="rId13"/>
    <sheet name="Antrag 13" sheetId="31" r:id="rId14"/>
    <sheet name="Antrag 14" sheetId="32" r:id="rId15"/>
    <sheet name="Antrag 15" sheetId="33" r:id="rId16"/>
    <sheet name="Ergebnistabelle" sheetId="3" r:id="rId17"/>
    <sheet name="Gesamtübersicht AK" sheetId="34" r:id="rId18"/>
  </sheets>
  <definedNames>
    <definedName name="_xlnm.Print_Area" localSheetId="1">'Antrag 1'!$A$1:$J$119</definedName>
    <definedName name="_xlnm.Print_Area" localSheetId="10">'Antrag 10'!$A$1:$J$119</definedName>
    <definedName name="_xlnm.Print_Area" localSheetId="11">'Antrag 11'!$A$1:$J$119</definedName>
    <definedName name="_xlnm.Print_Area" localSheetId="12">'Antrag 12'!$A$1:$J$119</definedName>
    <definedName name="_xlnm.Print_Area" localSheetId="13">'Antrag 13'!$A$1:$J$119</definedName>
    <definedName name="_xlnm.Print_Area" localSheetId="14">'Antrag 14'!$A$1:$J$119</definedName>
    <definedName name="_xlnm.Print_Area" localSheetId="15">'Antrag 15'!$A$1:$J$119</definedName>
    <definedName name="_xlnm.Print_Area" localSheetId="2">'Antrag 2'!$A$1:$J$119</definedName>
    <definedName name="_xlnm.Print_Area" localSheetId="3">'Antrag 3'!$A$1:$J$119</definedName>
    <definedName name="_xlnm.Print_Area" localSheetId="4">'Antrag 4'!$A$1:$J$119</definedName>
    <definedName name="_xlnm.Print_Area" localSheetId="5">'Antrag 5'!$A$1:$J$119</definedName>
    <definedName name="_xlnm.Print_Area" localSheetId="6">'Antrag 6'!$A$1:$J$119</definedName>
    <definedName name="_xlnm.Print_Area" localSheetId="7">'Antrag 7'!$A$1:$J$119</definedName>
    <definedName name="_xlnm.Print_Area" localSheetId="8">'Antrag 8'!$A$1:$J$119</definedName>
    <definedName name="_xlnm.Print_Area" localSheetId="9">'Antrag 9'!$A$1:$J$119</definedName>
    <definedName name="_xlnm.Print_Area" localSheetId="0">Deckblatt!$B$2:$K$9</definedName>
    <definedName name="_xlnm.Print_Area" localSheetId="16">Ergebnistabelle!$A$1:$R$8</definedName>
    <definedName name="_xlnm.Print_Area" localSheetId="17">'Gesamtübersicht AK'!$A$1:$R$49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Q6" i="34" l="1"/>
  <c r="Q5" i="34"/>
  <c r="P6" i="34"/>
  <c r="P5" i="34"/>
  <c r="O6" i="34"/>
  <c r="O5" i="34"/>
  <c r="N6" i="34"/>
  <c r="N5" i="34"/>
  <c r="M6" i="34"/>
  <c r="M5" i="34"/>
  <c r="L6" i="34"/>
  <c r="L5" i="34"/>
  <c r="K6" i="34"/>
  <c r="K5" i="34"/>
  <c r="J6" i="34"/>
  <c r="J5" i="34"/>
  <c r="I6" i="34"/>
  <c r="I5" i="34"/>
  <c r="H6" i="34"/>
  <c r="H5" i="34"/>
  <c r="G6" i="34"/>
  <c r="G5" i="34"/>
  <c r="F6" i="34"/>
  <c r="F5" i="34"/>
  <c r="E6" i="34"/>
  <c r="E5" i="34"/>
  <c r="D6" i="34"/>
  <c r="D5" i="34"/>
  <c r="C6" i="34"/>
  <c r="C5" i="34"/>
  <c r="N32" i="34" l="1"/>
  <c r="F48" i="34"/>
  <c r="F47" i="34"/>
  <c r="F46" i="34"/>
  <c r="F45" i="34"/>
  <c r="F44" i="34"/>
  <c r="F43" i="34"/>
  <c r="F42" i="34"/>
  <c r="F41" i="34"/>
  <c r="F40" i="34"/>
  <c r="F39" i="34"/>
  <c r="F38" i="34"/>
  <c r="F37" i="34"/>
  <c r="F36" i="34"/>
  <c r="F35" i="34"/>
  <c r="F34" i="34"/>
  <c r="Q2" i="34" l="1"/>
  <c r="T7" i="34"/>
  <c r="U7" i="34"/>
  <c r="V7" i="34"/>
  <c r="W7" i="34"/>
  <c r="X7" i="34"/>
  <c r="Y7" i="34"/>
  <c r="Z7" i="34"/>
  <c r="AA7" i="34"/>
  <c r="AB7" i="34"/>
  <c r="AC7" i="34"/>
  <c r="AD7" i="34"/>
  <c r="AE7" i="34"/>
  <c r="AF7" i="34"/>
  <c r="AG7" i="34"/>
  <c r="AH7" i="34"/>
  <c r="T8" i="34"/>
  <c r="U8" i="34"/>
  <c r="V8" i="34"/>
  <c r="W8" i="34"/>
  <c r="X8" i="34"/>
  <c r="Y8" i="34"/>
  <c r="Z8" i="34"/>
  <c r="AA8" i="34"/>
  <c r="AB8" i="34"/>
  <c r="AC8" i="34"/>
  <c r="AD8" i="34"/>
  <c r="AE8" i="34"/>
  <c r="AF8" i="34"/>
  <c r="AG8" i="34"/>
  <c r="AH8" i="34"/>
  <c r="T9" i="34"/>
  <c r="U9" i="34"/>
  <c r="V9" i="34"/>
  <c r="W9" i="34"/>
  <c r="X9" i="34"/>
  <c r="Y9" i="34"/>
  <c r="Z9" i="34"/>
  <c r="AA9" i="34"/>
  <c r="AB9" i="34"/>
  <c r="AC9" i="34"/>
  <c r="AD9" i="34"/>
  <c r="AE9" i="34"/>
  <c r="AF9" i="34"/>
  <c r="AG9" i="34"/>
  <c r="AH9" i="34"/>
  <c r="T10" i="34"/>
  <c r="U10" i="34"/>
  <c r="V10" i="34"/>
  <c r="W10" i="34"/>
  <c r="X10" i="34"/>
  <c r="Y10" i="34"/>
  <c r="Z10" i="34"/>
  <c r="AA10" i="34"/>
  <c r="AB10" i="34"/>
  <c r="AC10" i="34"/>
  <c r="AD10" i="34"/>
  <c r="AE10" i="34"/>
  <c r="AF10" i="34"/>
  <c r="AG10" i="34"/>
  <c r="AH10" i="34"/>
  <c r="T11" i="34"/>
  <c r="U11" i="34"/>
  <c r="V11" i="34"/>
  <c r="W11" i="34"/>
  <c r="X11" i="34"/>
  <c r="Y11" i="34"/>
  <c r="Z11" i="34"/>
  <c r="AA11" i="34"/>
  <c r="AB11" i="34"/>
  <c r="AC11" i="34"/>
  <c r="AD11" i="34"/>
  <c r="AE11" i="34"/>
  <c r="AF11" i="34"/>
  <c r="AG11" i="34"/>
  <c r="AH11" i="34"/>
  <c r="T12" i="34"/>
  <c r="U12" i="34"/>
  <c r="V12" i="34"/>
  <c r="W12" i="34"/>
  <c r="X12" i="34"/>
  <c r="Y12" i="34"/>
  <c r="Z12" i="34"/>
  <c r="AA12" i="34"/>
  <c r="AB12" i="34"/>
  <c r="AC12" i="34"/>
  <c r="AD12" i="34"/>
  <c r="AE12" i="34"/>
  <c r="AF12" i="34"/>
  <c r="AG12" i="34"/>
  <c r="AH12" i="34"/>
  <c r="T13" i="34"/>
  <c r="U13" i="34"/>
  <c r="V13" i="34"/>
  <c r="W13" i="34"/>
  <c r="X13" i="34"/>
  <c r="Y13" i="34"/>
  <c r="Z13" i="34"/>
  <c r="AA13" i="34"/>
  <c r="AB13" i="34"/>
  <c r="AC13" i="34"/>
  <c r="AD13" i="34"/>
  <c r="AE13" i="34"/>
  <c r="AF13" i="34"/>
  <c r="AG13" i="34"/>
  <c r="AH13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T18" i="34"/>
  <c r="U18" i="34"/>
  <c r="V18" i="34"/>
  <c r="W18" i="34"/>
  <c r="X18" i="34"/>
  <c r="Y18" i="34"/>
  <c r="Z18" i="34"/>
  <c r="AA18" i="34"/>
  <c r="AB18" i="34"/>
  <c r="AC18" i="34"/>
  <c r="AD18" i="34"/>
  <c r="AE18" i="34"/>
  <c r="AF18" i="34"/>
  <c r="AG18" i="34"/>
  <c r="AH18" i="34"/>
  <c r="T19" i="34"/>
  <c r="U19" i="34"/>
  <c r="V19" i="34"/>
  <c r="W19" i="34"/>
  <c r="X19" i="34"/>
  <c r="Y19" i="34"/>
  <c r="Z19" i="34"/>
  <c r="AA19" i="34"/>
  <c r="AB19" i="34"/>
  <c r="AC19" i="34"/>
  <c r="AD19" i="34"/>
  <c r="AE19" i="34"/>
  <c r="AF19" i="34"/>
  <c r="AG19" i="34"/>
  <c r="AH19" i="34"/>
  <c r="T20" i="34"/>
  <c r="U20" i="34"/>
  <c r="V20" i="34"/>
  <c r="W20" i="34"/>
  <c r="X20" i="34"/>
  <c r="Y20" i="34"/>
  <c r="Z20" i="34"/>
  <c r="AA20" i="34"/>
  <c r="AB20" i="34"/>
  <c r="AC20" i="34"/>
  <c r="AD20" i="34"/>
  <c r="AE20" i="34"/>
  <c r="AF20" i="34"/>
  <c r="AG20" i="34"/>
  <c r="AH20" i="34"/>
  <c r="T21" i="34"/>
  <c r="U21" i="34"/>
  <c r="V21" i="34"/>
  <c r="W21" i="34"/>
  <c r="X21" i="34"/>
  <c r="Y21" i="34"/>
  <c r="Z21" i="34"/>
  <c r="AA21" i="34"/>
  <c r="AB21" i="34"/>
  <c r="AC21" i="34"/>
  <c r="AD21" i="34"/>
  <c r="AE21" i="34"/>
  <c r="AF21" i="34"/>
  <c r="AG21" i="34"/>
  <c r="AH21" i="34"/>
  <c r="C34" i="34"/>
  <c r="C35" i="34"/>
  <c r="C36" i="34"/>
  <c r="C37" i="34"/>
  <c r="C38" i="34"/>
  <c r="C39" i="34"/>
  <c r="C40" i="34"/>
  <c r="C41" i="34"/>
  <c r="C42" i="34"/>
  <c r="C43" i="34"/>
  <c r="C44" i="34"/>
  <c r="C45" i="34"/>
  <c r="C46" i="34"/>
  <c r="C47" i="34"/>
  <c r="C48" i="34"/>
  <c r="AF26" i="34" l="1"/>
  <c r="O26" i="34" s="1"/>
  <c r="AB26" i="34"/>
  <c r="K26" i="34" s="1"/>
  <c r="X26" i="34"/>
  <c r="G26" i="34" s="1"/>
  <c r="E38" i="34" s="1"/>
  <c r="AE26" i="34"/>
  <c r="N26" i="34" s="1"/>
  <c r="E45" i="34" s="1"/>
  <c r="T26" i="34"/>
  <c r="C26" i="34" s="1"/>
  <c r="E34" i="34" s="1"/>
  <c r="AH26" i="34"/>
  <c r="Q26" i="34" s="1"/>
  <c r="E48" i="34" s="1"/>
  <c r="AD26" i="34"/>
  <c r="M26" i="34" s="1"/>
  <c r="E44" i="34" s="1"/>
  <c r="Z26" i="34"/>
  <c r="I26" i="34" s="1"/>
  <c r="V26" i="34"/>
  <c r="E26" i="34" s="1"/>
  <c r="E36" i="34" s="1"/>
  <c r="AG26" i="34"/>
  <c r="P26" i="34" s="1"/>
  <c r="E47" i="34" s="1"/>
  <c r="AC26" i="34"/>
  <c r="L26" i="34" s="1"/>
  <c r="E43" i="34" s="1"/>
  <c r="Y26" i="34"/>
  <c r="H26" i="34" s="1"/>
  <c r="E39" i="34" s="1"/>
  <c r="AA26" i="34"/>
  <c r="J26" i="34" s="1"/>
  <c r="W26" i="34"/>
  <c r="F26" i="34" s="1"/>
  <c r="U26" i="34"/>
  <c r="D26" i="34" s="1"/>
  <c r="E35" i="34" s="1"/>
  <c r="E40" i="34"/>
  <c r="E46" i="34"/>
  <c r="E42" i="34"/>
  <c r="A61" i="33"/>
  <c r="A50" i="33"/>
  <c r="A42" i="33"/>
  <c r="A34" i="33"/>
  <c r="A61" i="32"/>
  <c r="A50" i="32"/>
  <c r="A42" i="32"/>
  <c r="A34" i="32"/>
  <c r="A61" i="31"/>
  <c r="A50" i="31"/>
  <c r="A42" i="31"/>
  <c r="A34" i="31"/>
  <c r="A61" i="30"/>
  <c r="A50" i="30"/>
  <c r="A42" i="30"/>
  <c r="A34" i="30"/>
  <c r="A61" i="29"/>
  <c r="A50" i="29"/>
  <c r="A42" i="29"/>
  <c r="A34" i="29"/>
  <c r="A61" i="28"/>
  <c r="A50" i="28"/>
  <c r="A42" i="28"/>
  <c r="A34" i="28"/>
  <c r="A61" i="27"/>
  <c r="A50" i="27"/>
  <c r="A42" i="27"/>
  <c r="A34" i="27"/>
  <c r="A61" i="26"/>
  <c r="A50" i="26"/>
  <c r="A42" i="26"/>
  <c r="A34" i="26"/>
  <c r="A61" i="25"/>
  <c r="A50" i="25"/>
  <c r="A42" i="25"/>
  <c r="A34" i="25"/>
  <c r="A61" i="24"/>
  <c r="A50" i="24"/>
  <c r="A42" i="24"/>
  <c r="A34" i="24"/>
  <c r="A61" i="23"/>
  <c r="A50" i="23"/>
  <c r="A42" i="23"/>
  <c r="A34" i="23"/>
  <c r="A61" i="22"/>
  <c r="A50" i="22"/>
  <c r="A42" i="22"/>
  <c r="A34" i="22"/>
  <c r="A61" i="21"/>
  <c r="A50" i="21"/>
  <c r="A42" i="21"/>
  <c r="A34" i="21"/>
  <c r="A61" i="20"/>
  <c r="A50" i="20"/>
  <c r="A42" i="20"/>
  <c r="A34" i="20"/>
  <c r="A61" i="2"/>
  <c r="A50" i="2"/>
  <c r="A42" i="2"/>
  <c r="A34" i="2"/>
  <c r="Q6" i="3"/>
  <c r="Q5" i="3"/>
  <c r="P6" i="3"/>
  <c r="P5" i="3"/>
  <c r="O6" i="3"/>
  <c r="O5" i="3"/>
  <c r="N6" i="3"/>
  <c r="N5" i="3"/>
  <c r="M6" i="3"/>
  <c r="M5" i="3"/>
  <c r="L6" i="3"/>
  <c r="L5" i="3"/>
  <c r="K6" i="3"/>
  <c r="K5" i="3"/>
  <c r="J6" i="3"/>
  <c r="J5" i="3"/>
  <c r="I6" i="3"/>
  <c r="I5" i="3"/>
  <c r="H6" i="3"/>
  <c r="H5" i="3"/>
  <c r="G6" i="3"/>
  <c r="G5" i="3"/>
  <c r="F6" i="3"/>
  <c r="F5" i="3"/>
  <c r="E6" i="3"/>
  <c r="E5" i="3"/>
  <c r="D6" i="3"/>
  <c r="C5" i="3"/>
  <c r="D5" i="3"/>
  <c r="C6" i="3"/>
  <c r="B54" i="33"/>
  <c r="B56" i="33"/>
  <c r="B61" i="33" s="1"/>
  <c r="B60" i="33"/>
  <c r="B58" i="33"/>
  <c r="B46" i="33"/>
  <c r="B48" i="33"/>
  <c r="B20" i="33"/>
  <c r="B22" i="33"/>
  <c r="B24" i="33"/>
  <c r="B26" i="33"/>
  <c r="B28" i="33"/>
  <c r="B30" i="33"/>
  <c r="B32" i="33"/>
  <c r="B38" i="33"/>
  <c r="B40" i="33"/>
  <c r="B54" i="32"/>
  <c r="B56" i="32"/>
  <c r="B60" i="32"/>
  <c r="B58" i="32"/>
  <c r="B46" i="32"/>
  <c r="B50" i="32" s="1"/>
  <c r="B48" i="32"/>
  <c r="B20" i="32"/>
  <c r="B22" i="32"/>
  <c r="B24" i="32"/>
  <c r="B26" i="32"/>
  <c r="B28" i="32"/>
  <c r="B30" i="32"/>
  <c r="B32" i="32"/>
  <c r="B38" i="32"/>
  <c r="B40" i="32"/>
  <c r="B54" i="31"/>
  <c r="B56" i="31"/>
  <c r="B60" i="31"/>
  <c r="B58" i="31"/>
  <c r="B46" i="31"/>
  <c r="B50" i="31" s="1"/>
  <c r="B48" i="31"/>
  <c r="B20" i="31"/>
  <c r="B22" i="31"/>
  <c r="B24" i="31"/>
  <c r="B26" i="31"/>
  <c r="B28" i="31"/>
  <c r="B30" i="31"/>
  <c r="B32" i="31"/>
  <c r="B38" i="31"/>
  <c r="B40" i="31"/>
  <c r="B54" i="30"/>
  <c r="B56" i="30"/>
  <c r="B60" i="30"/>
  <c r="B58" i="30"/>
  <c r="B46" i="30"/>
  <c r="B48" i="30"/>
  <c r="B20" i="30"/>
  <c r="B22" i="30"/>
  <c r="B24" i="30"/>
  <c r="B26" i="30"/>
  <c r="B28" i="30"/>
  <c r="B30" i="30"/>
  <c r="B32" i="30"/>
  <c r="B38" i="30"/>
  <c r="B40" i="30"/>
  <c r="B54" i="29"/>
  <c r="B56" i="29"/>
  <c r="B60" i="29"/>
  <c r="B58" i="29"/>
  <c r="B46" i="29"/>
  <c r="B48" i="29"/>
  <c r="B20" i="29"/>
  <c r="B22" i="29"/>
  <c r="B24" i="29"/>
  <c r="B26" i="29"/>
  <c r="B28" i="29"/>
  <c r="B30" i="29"/>
  <c r="B32" i="29"/>
  <c r="B38" i="29"/>
  <c r="B40" i="29"/>
  <c r="B54" i="28"/>
  <c r="B56" i="28"/>
  <c r="B60" i="28"/>
  <c r="B58" i="28"/>
  <c r="B46" i="28"/>
  <c r="B48" i="28"/>
  <c r="B20" i="28"/>
  <c r="B22" i="28"/>
  <c r="B24" i="28"/>
  <c r="B26" i="28"/>
  <c r="B28" i="28"/>
  <c r="B30" i="28"/>
  <c r="B32" i="28"/>
  <c r="B38" i="28"/>
  <c r="B40" i="28"/>
  <c r="B54" i="27"/>
  <c r="B56" i="27"/>
  <c r="B60" i="27"/>
  <c r="B58" i="27"/>
  <c r="B46" i="27"/>
  <c r="B48" i="27"/>
  <c r="B20" i="27"/>
  <c r="B22" i="27"/>
  <c r="B24" i="27"/>
  <c r="B26" i="27"/>
  <c r="B28" i="27"/>
  <c r="B30" i="27"/>
  <c r="B32" i="27"/>
  <c r="B38" i="27"/>
  <c r="B40" i="27"/>
  <c r="B54" i="26"/>
  <c r="B56" i="26"/>
  <c r="B60" i="26"/>
  <c r="B58" i="26"/>
  <c r="B46" i="26"/>
  <c r="B48" i="26"/>
  <c r="B50" i="26"/>
  <c r="B20" i="26"/>
  <c r="B22" i="26"/>
  <c r="B24" i="26"/>
  <c r="B26" i="26"/>
  <c r="B28" i="26"/>
  <c r="B30" i="26"/>
  <c r="B32" i="26"/>
  <c r="B38" i="26"/>
  <c r="B40" i="26"/>
  <c r="B54" i="25"/>
  <c r="B56" i="25"/>
  <c r="B60" i="25"/>
  <c r="B58" i="25"/>
  <c r="B46" i="25"/>
  <c r="B48" i="25"/>
  <c r="B20" i="25"/>
  <c r="B22" i="25"/>
  <c r="B24" i="25"/>
  <c r="B26" i="25"/>
  <c r="B28" i="25"/>
  <c r="B30" i="25"/>
  <c r="B32" i="25"/>
  <c r="B38" i="25"/>
  <c r="B40" i="25"/>
  <c r="B54" i="24"/>
  <c r="B56" i="24"/>
  <c r="B61" i="24" s="1"/>
  <c r="B60" i="24"/>
  <c r="B58" i="24"/>
  <c r="B46" i="24"/>
  <c r="B48" i="24"/>
  <c r="B20" i="24"/>
  <c r="B22" i="24"/>
  <c r="B24" i="24"/>
  <c r="B26" i="24"/>
  <c r="B28" i="24"/>
  <c r="B30" i="24"/>
  <c r="B32" i="24"/>
  <c r="B38" i="24"/>
  <c r="B40" i="24"/>
  <c r="B54" i="23"/>
  <c r="B56" i="23"/>
  <c r="B60" i="23"/>
  <c r="B58" i="23"/>
  <c r="B46" i="23"/>
  <c r="B48" i="23"/>
  <c r="B20" i="23"/>
  <c r="B22" i="23"/>
  <c r="B24" i="23"/>
  <c r="B26" i="23"/>
  <c r="B28" i="23"/>
  <c r="B30" i="23"/>
  <c r="B32" i="23"/>
  <c r="B38" i="23"/>
  <c r="B40" i="23"/>
  <c r="B54" i="22"/>
  <c r="B56" i="22"/>
  <c r="B60" i="22"/>
  <c r="B58" i="22"/>
  <c r="B46" i="22"/>
  <c r="B48" i="22"/>
  <c r="B50" i="22"/>
  <c r="B20" i="22"/>
  <c r="B22" i="22"/>
  <c r="B24" i="22"/>
  <c r="B26" i="22"/>
  <c r="B28" i="22"/>
  <c r="B30" i="22"/>
  <c r="B32" i="22"/>
  <c r="B38" i="22"/>
  <c r="B40" i="22"/>
  <c r="B54" i="21"/>
  <c r="B56" i="21"/>
  <c r="B60" i="21"/>
  <c r="B58" i="21"/>
  <c r="B46" i="21"/>
  <c r="B48" i="21"/>
  <c r="B20" i="21"/>
  <c r="B22" i="21"/>
  <c r="B24" i="21"/>
  <c r="B26" i="21"/>
  <c r="B28" i="21"/>
  <c r="B30" i="21"/>
  <c r="B32" i="21"/>
  <c r="B38" i="21"/>
  <c r="B40" i="21"/>
  <c r="B54" i="20"/>
  <c r="B56" i="20"/>
  <c r="B60" i="20"/>
  <c r="B58" i="20"/>
  <c r="B46" i="20"/>
  <c r="B48" i="20"/>
  <c r="B20" i="20"/>
  <c r="B22" i="20"/>
  <c r="B24" i="20"/>
  <c r="B26" i="20"/>
  <c r="B28" i="20"/>
  <c r="B30" i="20"/>
  <c r="B32" i="20"/>
  <c r="B38" i="20"/>
  <c r="B40" i="20"/>
  <c r="B46" i="2"/>
  <c r="B48" i="2"/>
  <c r="B20" i="2"/>
  <c r="B22" i="2"/>
  <c r="B24" i="2"/>
  <c r="B26" i="2"/>
  <c r="B28" i="2"/>
  <c r="B30" i="2"/>
  <c r="B32" i="2"/>
  <c r="B38" i="2"/>
  <c r="B40" i="2"/>
  <c r="B54" i="2"/>
  <c r="B56" i="2"/>
  <c r="B58" i="2"/>
  <c r="B60" i="2"/>
  <c r="Q2" i="3"/>
  <c r="A63" i="33" l="1"/>
  <c r="Q7" i="3" s="1"/>
  <c r="B50" i="33"/>
  <c r="B34" i="33"/>
  <c r="B42" i="33" s="1"/>
  <c r="B61" i="32"/>
  <c r="A63" i="32"/>
  <c r="P7" i="3" s="1"/>
  <c r="B34" i="32"/>
  <c r="B42" i="32" s="1"/>
  <c r="B61" i="31"/>
  <c r="A63" i="31"/>
  <c r="O7" i="3" s="1"/>
  <c r="B34" i="31"/>
  <c r="B42" i="31" s="1"/>
  <c r="B50" i="30"/>
  <c r="B61" i="30"/>
  <c r="A63" i="30"/>
  <c r="N7" i="3" s="1"/>
  <c r="B34" i="30"/>
  <c r="B42" i="30" s="1"/>
  <c r="B50" i="29"/>
  <c r="B61" i="29"/>
  <c r="A63" i="29"/>
  <c r="M7" i="3" s="1"/>
  <c r="B34" i="29"/>
  <c r="B42" i="29" s="1"/>
  <c r="B61" i="28"/>
  <c r="B50" i="28"/>
  <c r="A63" i="28"/>
  <c r="L7" i="3" s="1"/>
  <c r="B34" i="28"/>
  <c r="B42" i="28" s="1"/>
  <c r="B50" i="27"/>
  <c r="B61" i="27"/>
  <c r="A63" i="27"/>
  <c r="K7" i="3" s="1"/>
  <c r="B34" i="27"/>
  <c r="B42" i="27" s="1"/>
  <c r="B61" i="26"/>
  <c r="A63" i="26"/>
  <c r="J7" i="3" s="1"/>
  <c r="B34" i="26"/>
  <c r="B42" i="26" s="1"/>
  <c r="B61" i="25"/>
  <c r="B50" i="25"/>
  <c r="A63" i="25"/>
  <c r="I7" i="3" s="1"/>
  <c r="B34" i="25"/>
  <c r="B42" i="25" s="1"/>
  <c r="A63" i="24"/>
  <c r="H7" i="3" s="1"/>
  <c r="B50" i="24"/>
  <c r="B34" i="24"/>
  <c r="B42" i="24" s="1"/>
  <c r="B50" i="23"/>
  <c r="B61" i="23"/>
  <c r="A63" i="23"/>
  <c r="G7" i="3" s="1"/>
  <c r="B34" i="23"/>
  <c r="B42" i="23" s="1"/>
  <c r="B61" i="22"/>
  <c r="A63" i="22"/>
  <c r="F7" i="3" s="1"/>
  <c r="B34" i="22"/>
  <c r="B42" i="22" s="1"/>
  <c r="B61" i="21"/>
  <c r="B50" i="21"/>
  <c r="A63" i="21"/>
  <c r="E7" i="3" s="1"/>
  <c r="B34" i="21"/>
  <c r="B42" i="21" s="1"/>
  <c r="B50" i="20"/>
  <c r="B61" i="20"/>
  <c r="B34" i="20"/>
  <c r="B42" i="20" s="1"/>
  <c r="A63" i="20"/>
  <c r="D7" i="3" s="1"/>
  <c r="B61" i="2"/>
  <c r="B50" i="2"/>
  <c r="A63" i="2"/>
  <c r="C7" i="3" s="1"/>
  <c r="B34" i="2"/>
  <c r="B42" i="2" s="1"/>
  <c r="B34" i="34"/>
  <c r="B38" i="34"/>
  <c r="B46" i="34"/>
  <c r="B47" i="34"/>
  <c r="B42" i="34"/>
  <c r="B37" i="34"/>
  <c r="B40" i="34"/>
  <c r="B48" i="34"/>
  <c r="B45" i="34"/>
  <c r="E37" i="34"/>
  <c r="B41" i="34"/>
  <c r="B43" i="34"/>
  <c r="B36" i="34"/>
  <c r="B44" i="34"/>
  <c r="B39" i="34"/>
  <c r="E41" i="34"/>
  <c r="B35" i="34"/>
  <c r="L48" i="34" l="1"/>
  <c r="L44" i="34"/>
  <c r="L40" i="34"/>
  <c r="L36" i="34"/>
  <c r="L43" i="34"/>
  <c r="L39" i="34"/>
  <c r="L42" i="34"/>
  <c r="L38" i="34"/>
  <c r="L34" i="34"/>
  <c r="L47" i="34"/>
  <c r="L35" i="34"/>
  <c r="L46" i="34"/>
  <c r="L45" i="34"/>
  <c r="L41" i="34"/>
  <c r="L37" i="34"/>
  <c r="M46" i="34"/>
  <c r="J46" i="34"/>
  <c r="M35" i="34"/>
  <c r="M38" i="34"/>
  <c r="M34" i="34"/>
  <c r="N34" i="34" s="1"/>
  <c r="M43" i="34"/>
  <c r="J47" i="34"/>
  <c r="M37" i="34"/>
  <c r="J48" i="34"/>
  <c r="J38" i="34"/>
  <c r="M36" i="34"/>
  <c r="J45" i="34"/>
  <c r="M41" i="34"/>
  <c r="M40" i="34"/>
  <c r="M42" i="34"/>
  <c r="M45" i="34"/>
  <c r="J34" i="34"/>
  <c r="M47" i="34"/>
  <c r="J41" i="34"/>
  <c r="M39" i="34"/>
  <c r="M48" i="34"/>
  <c r="J44" i="34"/>
  <c r="J43" i="34"/>
  <c r="J40" i="34"/>
  <c r="J39" i="34"/>
  <c r="M44" i="34"/>
  <c r="J36" i="34"/>
  <c r="J35" i="34"/>
  <c r="J42" i="34"/>
  <c r="J37" i="34"/>
  <c r="N35" i="34" l="1"/>
  <c r="N36" i="34" s="1"/>
  <c r="N37" i="34" s="1"/>
  <c r="N38" i="34" s="1"/>
  <c r="N39" i="34" s="1"/>
  <c r="N40" i="34" s="1"/>
  <c r="N41" i="34" s="1"/>
  <c r="N42" i="34" s="1"/>
  <c r="N43" i="34" s="1"/>
  <c r="N44" i="34" s="1"/>
  <c r="N45" i="34" s="1"/>
  <c r="N46" i="34" s="1"/>
  <c r="N47" i="34" s="1"/>
  <c r="N48" i="34" s="1"/>
</calcChain>
</file>

<file path=xl/sharedStrings.xml><?xml version="1.0" encoding="utf-8"?>
<sst xmlns="http://schemas.openxmlformats.org/spreadsheetml/2006/main" count="598" uniqueCount="104">
  <si>
    <t xml:space="preserve">  </t>
  </si>
  <si>
    <r>
      <t>Bewertungsbogen für regionale Projekte</t>
    </r>
    <r>
      <rPr>
        <b/>
        <sz val="18"/>
        <rFont val="Arial"/>
        <family val="2"/>
      </rPr>
      <t xml:space="preserve">
aus dem Europäischen Sozialfonds Ziel Regionale Wettbewerbsfähigkeit und Beschäftigung
(Förderperiode 2007 bis 2013)</t>
    </r>
  </si>
  <si>
    <r>
      <t>0 =</t>
    </r>
    <r>
      <rPr>
        <i/>
        <sz val="13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</si>
  <si>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3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</si>
  <si>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3"/>
        <rFont val="Arial"/>
        <family val="2"/>
      </rPr>
      <t xml:space="preserve"> Das Kriterium wird teilweise erfüllt.</t>
    </r>
  </si>
  <si>
    <r>
      <t>3 =</t>
    </r>
    <r>
      <rPr>
        <i/>
        <sz val="13"/>
        <rFont val="Arial"/>
        <family val="2"/>
      </rPr>
      <t xml:space="preserve"> Das Kriterium wird im Großen und Ganzen erfüllt.</t>
    </r>
  </si>
  <si>
    <r>
      <t>4 =</t>
    </r>
    <r>
      <rPr>
        <i/>
        <sz val="13"/>
        <rFont val="Arial"/>
        <family val="2"/>
      </rPr>
      <t xml:space="preserve"> Das Kriterium wird gut, im vollem Umfang und in der/den gewünschten Ausprägungen erfüllt.</t>
    </r>
  </si>
  <si>
    <t>Projektträger</t>
  </si>
  <si>
    <t>Projektname</t>
  </si>
  <si>
    <t>Spezifisches ESF-Ziel</t>
  </si>
  <si>
    <t>Hinweis zur Handhabung der Bewertungsskala:</t>
  </si>
  <si>
    <r>
      <t>0 =</t>
    </r>
    <r>
      <rPr>
        <i/>
        <sz val="14"/>
        <rFont val="Arial"/>
        <family val="2"/>
      </rPr>
      <t xml:space="preserve"> Das Kriterium ist nicht erfüllt. Die Angaben entsprechen nicht den Leistungsanforderungen. Es liegen keine Aussagen/Unterlagen dazu vor.</t>
    </r>
  </si>
  <si>
    <r>
      <t>1 =</t>
    </r>
    <r>
      <rPr>
        <i/>
        <sz val="14"/>
        <rFont val="Arial"/>
        <family val="2"/>
      </rPr>
      <t xml:space="preserve"> Das Kriterium wird unzureichend erfüllt. Die Angaben entsprechen nur unzureichend den Leistungsanforderungen. Es fehlen konkrete Ausführungen.</t>
    </r>
  </si>
  <si>
    <r>
      <t>2 =</t>
    </r>
    <r>
      <rPr>
        <i/>
        <sz val="14"/>
        <rFont val="Arial"/>
        <family val="2"/>
      </rPr>
      <t xml:space="preserve"> Das Kriterium wird teilweise erfüllt.</t>
    </r>
  </si>
  <si>
    <r>
      <t>3 =</t>
    </r>
    <r>
      <rPr>
        <i/>
        <sz val="14"/>
        <rFont val="Arial"/>
        <family val="2"/>
      </rPr>
      <t xml:space="preserve"> Das Kriterium wird im Großen und Ganzen erfüllt.</t>
    </r>
  </si>
  <si>
    <r>
      <t>4 =</t>
    </r>
    <r>
      <rPr>
        <i/>
        <sz val="14"/>
        <rFont val="Arial"/>
        <family val="2"/>
      </rPr>
      <t xml:space="preserve"> Das Kriterium wird gut, im vollem Umfang und in der/den gewünschten Ausprägungen erfüllt.</t>
    </r>
  </si>
  <si>
    <r>
      <t xml:space="preserve">Inhaltliche Qualität des Vorhabens </t>
    </r>
    <r>
      <rPr>
        <sz val="12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</si>
  <si>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Beschreibung der Ausgangslage und des Handlungsbedarfs</t>
  </si>
  <si>
    <t>Beschreibung der Zielgruppe bzw. deren Erreichung/ Gewinnung</t>
  </si>
  <si>
    <t>Erreichbarkeit und Messbarkeit der gesetzten Ziele</t>
  </si>
  <si>
    <t>Methodisches Vorgehen, um die Projektziele zu erreichen</t>
  </si>
  <si>
    <t>Arbeits- und Zeitplanung</t>
  </si>
  <si>
    <t>Innovationsgehalt des Antragskonzepts</t>
  </si>
  <si>
    <r>
      <t xml:space="preserve">Personelle und organisatorische Eignung des Antragstellenden </t>
    </r>
    <r>
      <rPr>
        <sz val="14"/>
        <rFont val="Arial"/>
        <family val="2"/>
      </rPr>
      <t xml:space="preserve">
</t>
    </r>
    <r>
      <rPr>
        <sz val="11"/>
        <rFont val="Arial"/>
        <family val="2"/>
      </rPr>
      <t>(z.B. Qualifikation des Personals, Raum- und Sachausstattung etc.)</t>
    </r>
  </si>
  <si>
    <r>
      <t>Angemessenes Kosten-Nutzen-Verhältnis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</si>
  <si>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t>Preis-/Leistungsverhältnis unter Berücksichtigung der Zielgruppe</t>
  </si>
  <si>
    <r>
      <t xml:space="preserve">Kostenplan  </t>
    </r>
    <r>
      <rPr>
        <sz val="15"/>
        <rFont val="Arial"/>
        <family val="2"/>
      </rPr>
      <t xml:space="preserve">  </t>
    </r>
    <r>
      <rPr>
        <sz val="11"/>
        <rFont val="Arial"/>
        <family val="2"/>
      </rPr>
      <t xml:space="preserve">   
</t>
    </r>
    <r>
      <rPr>
        <sz val="12"/>
        <rFont val="Arial"/>
        <family val="2"/>
      </rPr>
      <t>(z.B. sind Kosten schlüssig dargestellt, ist das Sparsamkeitsprinzig eingehalten, sind Kostenpositionen überbewertet)</t>
    </r>
  </si>
  <si>
    <r>
      <t xml:space="preserve">Gesamtpunkte des Projektantrags   </t>
    </r>
    <r>
      <rPr>
        <b/>
        <sz val="16"/>
        <rFont val="Arial"/>
        <family val="2"/>
      </rPr>
      <t xml:space="preserve">                                                               </t>
    </r>
  </si>
  <si>
    <t>Aspekte, die bei der Vergabe der Einzelnoten eine Rolle gespielt haben:</t>
  </si>
  <si>
    <t>Datum</t>
  </si>
  <si>
    <t>Gesamtpunkte</t>
  </si>
  <si>
    <t>Votum des AK zu den regionalen Projektanträgen</t>
  </si>
  <si>
    <t>Votum 1</t>
  </si>
  <si>
    <t>Votum 2</t>
  </si>
  <si>
    <t>Votum 3</t>
  </si>
  <si>
    <t>Votum 4</t>
  </si>
  <si>
    <t>Votum 5</t>
  </si>
  <si>
    <t>Votum 6</t>
  </si>
  <si>
    <t>Votum 7</t>
  </si>
  <si>
    <t>Votum 8</t>
  </si>
  <si>
    <t>Votum 9</t>
  </si>
  <si>
    <t>Votum 10</t>
  </si>
  <si>
    <t>Votum 11</t>
  </si>
  <si>
    <t>Votum 12</t>
  </si>
  <si>
    <t>Votum 13</t>
  </si>
  <si>
    <t>Votum 14</t>
  </si>
  <si>
    <t>Votum 15</t>
  </si>
  <si>
    <t>Gesamtpunkte im Durchschnitt</t>
  </si>
  <si>
    <t>Berücksichtigung der Gleichstellung von Frauen und Männern</t>
  </si>
  <si>
    <t>Berücksichtigung der Chancengleichheit und Nichtdiskriminierung</t>
  </si>
  <si>
    <r>
      <t>Bewertungsbogen für regionale Projekte</t>
    </r>
    <r>
      <rPr>
        <b/>
        <sz val="18"/>
        <rFont val="Arial"/>
        <family val="2"/>
      </rPr>
      <t xml:space="preserve">
aus dem Europäischen Sozialfonds "Investition in Wachstum und Beschäftigung"
(Förderperiode 2014-2020)</t>
    </r>
  </si>
  <si>
    <t>Bitte aus der Liste auswählen</t>
  </si>
  <si>
    <t>B 1.1. Verbesserung der Beschäftigungsfähigkeit und der Teilhabechancen von Menschen, die besonders von Armut und Ausgrenzung bedroht sind</t>
  </si>
  <si>
    <t>C1.1. Vermeidung von Schulabbruch und Verbesserung der Ausbildungsfähigkeit</t>
  </si>
  <si>
    <r>
      <t xml:space="preserve">Erfahrungen des Antragstellenden mit Thema bzw. Zielgruppe </t>
    </r>
    <r>
      <rPr>
        <b/>
        <sz val="18"/>
        <rFont val="Arial"/>
        <family val="2"/>
      </rPr>
      <t>(z.B.  Referenzen)</t>
    </r>
  </si>
  <si>
    <t>Berücksichtigung der nachhaltigen (ökologischen) Entwicklung</t>
  </si>
  <si>
    <t>Berücksichtigung der transnationalen Zusammenarbeit</t>
  </si>
  <si>
    <r>
      <t>Beitrag zu den EU-Querschnittszielen</t>
    </r>
    <r>
      <rPr>
        <b/>
        <sz val="11"/>
        <rFont val="Arial"/>
        <family val="2"/>
      </rPr>
      <t xml:space="preserve">
</t>
    </r>
    <r>
      <rPr>
        <i/>
        <sz val="12"/>
        <rFont val="Arial"/>
        <family val="2"/>
      </rPr>
      <t>Wie bewerten Sie…</t>
    </r>
  </si>
  <si>
    <r>
      <t xml:space="preserve">Qualifikation des Projektträgers
</t>
    </r>
    <r>
      <rPr>
        <i/>
        <sz val="12"/>
        <rFont val="Arial"/>
        <family val="2"/>
      </rPr>
      <t>Wie bewerten Sie...</t>
    </r>
  </si>
  <si>
    <t>Träger 3</t>
  </si>
  <si>
    <t>Projekt 3</t>
  </si>
  <si>
    <t>Träger 4</t>
  </si>
  <si>
    <t>Projekt 4</t>
  </si>
  <si>
    <t>Träger 5</t>
  </si>
  <si>
    <t>Projekt 5</t>
  </si>
  <si>
    <t>Träger 6</t>
  </si>
  <si>
    <t>Projekt 6</t>
  </si>
  <si>
    <t>Träger</t>
  </si>
  <si>
    <t>Träger 7</t>
  </si>
  <si>
    <t>Projekt 7</t>
  </si>
  <si>
    <t>Träger 8</t>
  </si>
  <si>
    <t>Projekt 8</t>
  </si>
  <si>
    <t>Träger 9</t>
  </si>
  <si>
    <t>Projekt 9</t>
  </si>
  <si>
    <t>Träger 10</t>
  </si>
  <si>
    <t>Projekt 10</t>
  </si>
  <si>
    <t>Träger 11</t>
  </si>
  <si>
    <t>Projekt 11</t>
  </si>
  <si>
    <t>Träger 12</t>
  </si>
  <si>
    <t>Projekt 12</t>
  </si>
  <si>
    <t>Träger 13</t>
  </si>
  <si>
    <t>Projekt 13</t>
  </si>
  <si>
    <t>Träger 14</t>
  </si>
  <si>
    <t>Projekt 14</t>
  </si>
  <si>
    <t>Träger 15</t>
  </si>
  <si>
    <t>Projekt 15</t>
  </si>
  <si>
    <t>Ergebniswert</t>
  </si>
  <si>
    <t>Projekttitel</t>
  </si>
  <si>
    <t>Rangplatz</t>
  </si>
  <si>
    <t>Projekt</t>
  </si>
  <si>
    <t>Fördersumme</t>
  </si>
  <si>
    <t>Bewertung</t>
  </si>
  <si>
    <t>Rankingergebnis</t>
  </si>
  <si>
    <t>Projekt 1</t>
  </si>
  <si>
    <t>Projekt 2</t>
  </si>
  <si>
    <t>Budget kum.</t>
  </si>
  <si>
    <t>Träger 1</t>
  </si>
  <si>
    <t>Träger 2</t>
  </si>
  <si>
    <r>
      <t xml:space="preserve">Sehr geehrte Mitglieder des regionalen ESF-Arbeitskreises,
hiermit erhalten Sie den neuen Ranking-Bogen zur Bewertung der Ihnen vorliegenden Projektanträge für das Jahr 2017. 
Wir möchten Sie bitten, in Ihrer Funktion als stimmberechtigtes Arbeitskreismitglied jeweils ein Bewertungsbogen pro Projektantrag </t>
    </r>
    <r>
      <rPr>
        <b/>
        <sz val="14"/>
        <rFont val="Arial"/>
        <family val="2"/>
      </rPr>
      <t xml:space="preserve">auszufüllen und zur Rankingsitzung </t>
    </r>
    <r>
      <rPr>
        <sz val="14"/>
        <rFont val="Arial"/>
        <family val="2"/>
      </rPr>
      <t xml:space="preserve">(nach Absprache ggf. nach der Rankingsitzung) </t>
    </r>
    <r>
      <rPr>
        <b/>
        <sz val="14"/>
        <rFont val="Arial"/>
        <family val="2"/>
      </rPr>
      <t>Ihrer AK-Geschäftsführung elektronisch zu übermitteln.</t>
    </r>
    <r>
      <rPr>
        <sz val="14"/>
        <rFont val="Arial"/>
        <family val="2"/>
      </rPr>
      <t xml:space="preserve"> 
In den gelben Feldern können Sie folgende Werte als Ihre Bewertung eingeben: </t>
    </r>
  </si>
  <si>
    <t>Beitrag zu den Zielen der regionalen ESF-Arbeitsmarktstrategie</t>
  </si>
  <si>
    <t>Fördersumme 2017</t>
  </si>
  <si>
    <r>
      <t xml:space="preserve">
Die Gesamtbewertung errechnet sich automatisch auf dem Ergebnisblatt. 
</t>
    </r>
    <r>
      <rPr>
        <b/>
        <sz val="14"/>
        <rFont val="Arial"/>
        <family val="2"/>
      </rPr>
      <t>Projektanträge, die im Durchschnitt aller abgegebenen Voten weniger als 35 Punkte erhalten, gelten als nicht förderfähig.</t>
    </r>
    <r>
      <rPr>
        <sz val="14"/>
        <rFont val="Arial"/>
        <family val="2"/>
      </rPr>
      <t xml:space="preserve">
Wir wünschen Ihnen eine erfolgreiche Sitzung mit Aussicht auf ein ebenso erfolgreiches ESF Projektjahr 2017.
Vielen Dank
</t>
    </r>
    <r>
      <rPr>
        <b/>
        <sz val="14"/>
        <rFont val="Arial"/>
        <family val="2"/>
      </rPr>
      <t>Minister für Soziales und Integration Baden-Württemberg</t>
    </r>
  </si>
  <si>
    <t>Ergebnisse der Bewertung der regionalen Projektanträge für das Jahr 2017</t>
  </si>
  <si>
    <t>Fördersumme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</si>
</sst>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\ &quot;€&quot;"/>
    <numFmt numFmtId="166" formatCode="_-* #,##0\ &quot;€&quot;_-;\-* #,##0\ &quot;€&quot;_-;_-* &quot;-&quot;??\ &quot;€&quot;_-;_-@_-"/>
  </numFmts>
  <fonts count="45" x14ac:knownFonts="1">
    <font>
      <sz val="10"/>
      <name val="Arial"/>
    </font>
    <font>
      <sz val="10"/>
      <name val="Arial"/>
    </font>
    <font>
      <sz val="18"/>
      <name val="Arial"/>
      <family val="2"/>
    </font>
    <font>
      <b/>
      <sz val="18"/>
      <name val="Arial"/>
      <family val="2"/>
    </font>
    <font>
      <b/>
      <sz val="20"/>
      <name val="Arial"/>
      <family val="2"/>
    </font>
    <font>
      <sz val="12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i/>
      <sz val="13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2"/>
      <name val="Calibri"/>
    </font>
    <font>
      <b/>
      <u/>
      <sz val="12"/>
      <name val="Arial"/>
      <family val="2"/>
    </font>
    <font>
      <sz val="10.5"/>
      <name val="Arial"/>
      <family val="2"/>
    </font>
    <font>
      <b/>
      <i/>
      <sz val="14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b/>
      <sz val="10.5"/>
      <name val="Arial"/>
      <family val="2"/>
    </font>
    <font>
      <sz val="10"/>
      <color indexed="9"/>
      <name val="Arial"/>
    </font>
    <font>
      <b/>
      <sz val="10.5"/>
      <color indexed="9"/>
      <name val="Arial"/>
    </font>
    <font>
      <b/>
      <sz val="11"/>
      <name val="Arial"/>
      <family val="2"/>
    </font>
    <font>
      <sz val="15"/>
      <name val="Arial"/>
      <family val="2"/>
    </font>
    <font>
      <b/>
      <sz val="20"/>
      <color indexed="9"/>
      <name val="Arial"/>
      <family val="2"/>
    </font>
    <font>
      <b/>
      <sz val="16"/>
      <name val="Arial"/>
      <family val="2"/>
    </font>
    <font>
      <sz val="16"/>
      <name val="Arial"/>
    </font>
    <font>
      <sz val="10"/>
      <color indexed="22"/>
      <name val="Arial"/>
    </font>
    <font>
      <b/>
      <sz val="8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sz val="10"/>
      <color theme="0" tint="-0.249977111117893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b/>
      <sz val="12"/>
      <color indexed="16"/>
      <name val="Arial"/>
      <family val="2"/>
    </font>
    <font>
      <sz val="11"/>
      <color theme="9" tint="0.39997558519241921"/>
      <name val="Arial"/>
      <family val="2"/>
    </font>
    <font>
      <sz val="10"/>
      <color theme="9" tint="0.39997558519241921"/>
      <name val="Arial"/>
      <family val="2"/>
    </font>
    <font>
      <sz val="10"/>
      <name val="Arial"/>
      <family val="2"/>
    </font>
    <font>
      <sz val="16"/>
      <name val="Arial"/>
      <family val="2"/>
    </font>
    <font>
      <b/>
      <sz val="10"/>
      <color indexed="22"/>
      <name val="Arial"/>
    </font>
    <font>
      <b/>
      <sz val="9"/>
      <name val="Arial"/>
      <family val="2"/>
    </font>
    <font>
      <b/>
      <sz val="11"/>
      <name val="Calibri"/>
      <family val="2"/>
    </font>
    <font>
      <sz val="10"/>
      <color theme="0" tint="-0.14999847407452621"/>
      <name val="Arial"/>
      <family val="2"/>
    </font>
    <font>
      <b/>
      <sz val="10"/>
      <color theme="0" tint="-0.14999847407452621"/>
      <name val="Calibri"/>
      <family val="2"/>
      <scheme val="minor"/>
    </font>
    <font>
      <b/>
      <sz val="11"/>
      <color theme="0" tint="-0.14999847407452621"/>
      <name val="Arial"/>
      <family val="2"/>
    </font>
    <font>
      <b/>
      <sz val="10"/>
      <color theme="0" tint="-0.14999847407452621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/>
    <xf numFmtId="0" fontId="36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25">
    <xf numFmtId="0" fontId="0" fillId="0" borderId="0" xfId="0"/>
    <xf numFmtId="0" fontId="1" fillId="2" borderId="0" xfId="0" applyFont="1" applyFill="1" applyProtection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0" applyFont="1" applyProtection="1"/>
    <xf numFmtId="0" fontId="5" fillId="4" borderId="0" xfId="0" applyFont="1" applyFill="1" applyBorder="1" applyAlignment="1" applyProtection="1">
      <alignment horizontal="left" vertical="top" wrapText="1"/>
    </xf>
    <xf numFmtId="0" fontId="5" fillId="3" borderId="0" xfId="0" applyFont="1" applyFill="1" applyBorder="1" applyAlignment="1" applyProtection="1">
      <alignment horizontal="left" vertical="top" wrapText="1"/>
    </xf>
    <xf numFmtId="0" fontId="1" fillId="4" borderId="0" xfId="0" applyFont="1" applyFill="1" applyProtection="1"/>
    <xf numFmtId="0" fontId="8" fillId="4" borderId="0" xfId="0" applyFont="1" applyFill="1" applyBorder="1" applyAlignment="1" applyProtection="1">
      <alignment horizontal="left" wrapText="1"/>
    </xf>
    <xf numFmtId="0" fontId="11" fillId="4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1" fillId="5" borderId="0" xfId="0" applyFont="1" applyFill="1" applyProtection="1"/>
    <xf numFmtId="0" fontId="1" fillId="0" borderId="0" xfId="0" applyFont="1" applyFill="1" applyProtection="1"/>
    <xf numFmtId="0" fontId="4" fillId="2" borderId="0" xfId="0" applyFont="1" applyFill="1" applyBorder="1" applyAlignment="1" applyProtection="1">
      <alignment horizontal="center" vertical="center" wrapText="1"/>
    </xf>
    <xf numFmtId="0" fontId="1" fillId="6" borderId="0" xfId="0" applyFont="1" applyFill="1" applyProtection="1"/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0" xfId="0" applyFont="1" applyFill="1" applyBorder="1" applyAlignment="1" applyProtection="1">
      <alignment horizontal="left" vertical="center" wrapText="1"/>
    </xf>
    <xf numFmtId="0" fontId="8" fillId="7" borderId="12" xfId="0" applyFont="1" applyFill="1" applyBorder="1" applyAlignment="1" applyProtection="1">
      <alignment horizontal="left" vertical="center" wrapText="1"/>
    </xf>
    <xf numFmtId="0" fontId="12" fillId="2" borderId="0" xfId="0" applyFont="1" applyFill="1" applyProtection="1"/>
    <xf numFmtId="0" fontId="5" fillId="6" borderId="0" xfId="0" applyFont="1" applyFill="1" applyProtection="1"/>
    <xf numFmtId="0" fontId="5" fillId="0" borderId="0" xfId="0" applyFont="1" applyProtection="1"/>
    <xf numFmtId="0" fontId="12" fillId="2" borderId="0" xfId="0" applyFont="1" applyFill="1" applyBorder="1" applyProtection="1"/>
    <xf numFmtId="0" fontId="5" fillId="2" borderId="0" xfId="0" applyFont="1" applyFill="1" applyProtection="1"/>
    <xf numFmtId="0" fontId="14" fillId="2" borderId="0" xfId="0" applyFont="1" applyFill="1" applyBorder="1"/>
    <xf numFmtId="0" fontId="14" fillId="6" borderId="0" xfId="0" applyFont="1" applyFill="1" applyBorder="1"/>
    <xf numFmtId="0" fontId="14" fillId="0" borderId="0" xfId="0" applyFont="1" applyBorder="1"/>
    <xf numFmtId="0" fontId="11" fillId="2" borderId="0" xfId="0" applyFont="1" applyFill="1" applyBorder="1" applyAlignment="1">
      <alignment vertical="center"/>
    </xf>
    <xf numFmtId="0" fontId="11" fillId="6" borderId="0" xfId="0" applyFont="1" applyFill="1" applyBorder="1" applyAlignment="1">
      <alignment vertical="center"/>
    </xf>
    <xf numFmtId="0" fontId="1" fillId="2" borderId="0" xfId="0" applyFont="1" applyFill="1" applyBorder="1" applyAlignment="1" applyProtection="1"/>
    <xf numFmtId="0" fontId="1" fillId="6" borderId="0" xfId="0" applyFont="1" applyFill="1" applyBorder="1" applyProtection="1"/>
    <xf numFmtId="0" fontId="1" fillId="0" borderId="0" xfId="0" applyFont="1" applyBorder="1" applyProtection="1"/>
    <xf numFmtId="0" fontId="18" fillId="2" borderId="5" xfId="0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14" fillId="6" borderId="0" xfId="0" applyFont="1" applyFill="1" applyBorder="1" applyAlignment="1" applyProtection="1">
      <alignment vertical="center"/>
    </xf>
    <xf numFmtId="0" fontId="14" fillId="0" borderId="0" xfId="0" applyFont="1" applyBorder="1" applyAlignment="1" applyProtection="1">
      <alignment vertical="center"/>
    </xf>
    <xf numFmtId="1" fontId="19" fillId="2" borderId="0" xfId="0" applyNumberFormat="1" applyFont="1" applyFill="1" applyBorder="1" applyAlignment="1" applyProtection="1">
      <alignment vertical="center"/>
    </xf>
    <xf numFmtId="0" fontId="14" fillId="2" borderId="0" xfId="0" applyFont="1" applyFill="1" applyBorder="1" applyAlignment="1" applyProtection="1">
      <alignment vertical="center"/>
    </xf>
    <xf numFmtId="0" fontId="2" fillId="3" borderId="5" xfId="0" applyFont="1" applyFill="1" applyBorder="1" applyAlignment="1" applyProtection="1">
      <alignment horizontal="left" vertical="center" wrapText="1"/>
    </xf>
    <xf numFmtId="1" fontId="20" fillId="2" borderId="0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Alignment="1" applyProtection="1"/>
    <xf numFmtId="0" fontId="11" fillId="6" borderId="0" xfId="0" applyFont="1" applyFill="1" applyAlignment="1" applyProtection="1"/>
    <xf numFmtId="0" fontId="11" fillId="6" borderId="0" xfId="0" applyFont="1" applyFill="1" applyProtection="1"/>
    <xf numFmtId="0" fontId="11" fillId="0" borderId="0" xfId="0" applyFont="1" applyProtection="1"/>
    <xf numFmtId="0" fontId="0" fillId="7" borderId="3" xfId="0" applyFill="1" applyBorder="1" applyAlignment="1" applyProtection="1">
      <alignment horizontal="left"/>
    </xf>
    <xf numFmtId="0" fontId="1" fillId="7" borderId="3" xfId="0" applyFont="1" applyFill="1" applyBorder="1" applyProtection="1"/>
    <xf numFmtId="0" fontId="1" fillId="7" borderId="4" xfId="0" applyFont="1" applyFill="1" applyBorder="1" applyProtection="1"/>
    <xf numFmtId="0" fontId="14" fillId="2" borderId="0" xfId="0" applyFont="1" applyFill="1" applyAlignment="1" applyProtection="1">
      <alignment vertical="center"/>
    </xf>
    <xf numFmtId="0" fontId="14" fillId="6" borderId="0" xfId="0" applyFont="1" applyFill="1" applyAlignment="1" applyProtection="1">
      <alignment vertical="center"/>
    </xf>
    <xf numFmtId="0" fontId="14" fillId="0" borderId="0" xfId="0" applyFont="1" applyAlignment="1" applyProtection="1">
      <alignment vertical="center"/>
    </xf>
    <xf numFmtId="0" fontId="11" fillId="2" borderId="0" xfId="0" applyFont="1" applyFill="1" applyProtection="1"/>
    <xf numFmtId="0" fontId="14" fillId="2" borderId="0" xfId="0" applyFont="1" applyFill="1" applyProtection="1"/>
    <xf numFmtId="0" fontId="14" fillId="6" borderId="0" xfId="0" applyFont="1" applyFill="1" applyProtection="1"/>
    <xf numFmtId="0" fontId="14" fillId="0" borderId="0" xfId="0" applyFont="1" applyProtection="1"/>
    <xf numFmtId="0" fontId="8" fillId="2" borderId="0" xfId="0" applyFont="1" applyFill="1" applyBorder="1" applyAlignment="1" applyProtection="1">
      <alignment horizontal="left" wrapText="1"/>
    </xf>
    <xf numFmtId="0" fontId="11" fillId="3" borderId="0" xfId="0" applyFont="1" applyFill="1" applyBorder="1" applyAlignment="1" applyProtection="1">
      <alignment horizontal="left" vertical="center" wrapText="1"/>
    </xf>
    <xf numFmtId="164" fontId="8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Protection="1"/>
    <xf numFmtId="0" fontId="0" fillId="2" borderId="0" xfId="0" applyFill="1"/>
    <xf numFmtId="0" fontId="26" fillId="6" borderId="0" xfId="0" applyFont="1" applyFill="1"/>
    <xf numFmtId="0" fontId="0" fillId="6" borderId="0" xfId="0" applyFill="1"/>
    <xf numFmtId="0" fontId="0" fillId="2" borderId="13" xfId="0" applyFill="1" applyBorder="1" applyAlignment="1"/>
    <xf numFmtId="0" fontId="0" fillId="5" borderId="13" xfId="0" applyFill="1" applyBorder="1" applyAlignment="1"/>
    <xf numFmtId="0" fontId="8" fillId="2" borderId="13" xfId="0" applyFont="1" applyFill="1" applyBorder="1" applyAlignment="1">
      <alignment horizontal="right"/>
    </xf>
    <xf numFmtId="14" fontId="0" fillId="2" borderId="13" xfId="0" applyNumberFormat="1" applyFill="1" applyBorder="1" applyAlignment="1"/>
    <xf numFmtId="0" fontId="5" fillId="0" borderId="13" xfId="0" applyFont="1" applyBorder="1" applyAlignment="1">
      <alignment horizontal="center"/>
    </xf>
    <xf numFmtId="0" fontId="26" fillId="6" borderId="0" xfId="0" applyFont="1" applyFill="1" applyAlignment="1"/>
    <xf numFmtId="0" fontId="0" fillId="6" borderId="0" xfId="0" applyFill="1" applyAlignment="1"/>
    <xf numFmtId="0" fontId="0" fillId="0" borderId="0" xfId="0" applyAlignment="1"/>
    <xf numFmtId="0" fontId="25" fillId="2" borderId="0" xfId="0" applyFont="1" applyFill="1"/>
    <xf numFmtId="0" fontId="0" fillId="10" borderId="0" xfId="0" applyFill="1"/>
    <xf numFmtId="0" fontId="1" fillId="10" borderId="0" xfId="0" applyFont="1" applyFill="1" applyAlignment="1">
      <alignment vertical="center"/>
    </xf>
    <xf numFmtId="0" fontId="1" fillId="0" borderId="0" xfId="0" applyFont="1" applyBorder="1" applyAlignment="1">
      <alignment vertical="center"/>
    </xf>
    <xf numFmtId="0" fontId="27" fillId="6" borderId="14" xfId="0" applyFont="1" applyFill="1" applyBorder="1" applyAlignment="1">
      <alignment horizontal="center" wrapText="1"/>
    </xf>
    <xf numFmtId="0" fontId="26" fillId="6" borderId="0" xfId="0" applyFont="1" applyFill="1" applyAlignment="1">
      <alignment vertical="center"/>
    </xf>
    <xf numFmtId="0" fontId="1" fillId="6" borderId="0" xfId="0" applyFont="1" applyFill="1" applyAlignment="1">
      <alignment vertical="center"/>
    </xf>
    <xf numFmtId="0" fontId="1" fillId="0" borderId="0" xfId="0" applyFont="1" applyAlignment="1">
      <alignment vertical="center"/>
    </xf>
    <xf numFmtId="0" fontId="28" fillId="2" borderId="15" xfId="0" applyFont="1" applyFill="1" applyBorder="1" applyAlignment="1">
      <alignment horizontal="center" vertical="top" wrapText="1"/>
    </xf>
    <xf numFmtId="0" fontId="0" fillId="10" borderId="0" xfId="0" applyFill="1" applyAlignment="1">
      <alignment vertical="center"/>
    </xf>
    <xf numFmtId="0" fontId="0" fillId="6" borderId="0" xfId="0" applyFill="1" applyAlignment="1">
      <alignment vertical="center"/>
    </xf>
    <xf numFmtId="0" fontId="0" fillId="0" borderId="0" xfId="0" applyAlignment="1">
      <alignment vertical="center"/>
    </xf>
    <xf numFmtId="0" fontId="26" fillId="11" borderId="0" xfId="0" applyFont="1" applyFill="1"/>
    <xf numFmtId="0" fontId="30" fillId="11" borderId="0" xfId="0" applyFont="1" applyFill="1"/>
    <xf numFmtId="0" fontId="31" fillId="11" borderId="0" xfId="0" applyFont="1" applyFill="1"/>
    <xf numFmtId="0" fontId="0" fillId="11" borderId="0" xfId="0" applyFill="1"/>
    <xf numFmtId="0" fontId="24" fillId="2" borderId="0" xfId="0" applyFont="1" applyFill="1" applyAlignment="1"/>
    <xf numFmtId="0" fontId="32" fillId="2" borderId="0" xfId="0" applyFont="1" applyFill="1" applyAlignment="1"/>
    <xf numFmtId="0" fontId="0" fillId="2" borderId="0" xfId="0" applyFill="1" applyAlignment="1"/>
    <xf numFmtId="0" fontId="32" fillId="2" borderId="0" xfId="0" applyFont="1" applyFill="1" applyAlignment="1">
      <alignment horizontal="right"/>
    </xf>
    <xf numFmtId="0" fontId="5" fillId="0" borderId="0" xfId="0" applyFont="1" applyAlignment="1"/>
    <xf numFmtId="0" fontId="19" fillId="11" borderId="0" xfId="0" applyFont="1" applyFill="1" applyAlignment="1"/>
    <xf numFmtId="0" fontId="30" fillId="11" borderId="0" xfId="0" applyFont="1" applyFill="1" applyAlignment="1"/>
    <xf numFmtId="0" fontId="31" fillId="11" borderId="0" xfId="0" applyFont="1" applyFill="1" applyAlignment="1"/>
    <xf numFmtId="0" fontId="0" fillId="11" borderId="0" xfId="0" applyFill="1" applyAlignment="1"/>
    <xf numFmtId="0" fontId="19" fillId="11" borderId="0" xfId="0" applyFont="1" applyFill="1"/>
    <xf numFmtId="0" fontId="0" fillId="10" borderId="0" xfId="0" applyFill="1" applyAlignment="1">
      <alignment vertical="center" wrapText="1"/>
    </xf>
    <xf numFmtId="0" fontId="0" fillId="0" borderId="14" xfId="0" applyBorder="1" applyAlignment="1">
      <alignment vertical="center" wrapText="1"/>
    </xf>
    <xf numFmtId="0" fontId="19" fillId="11" borderId="0" xfId="0" applyFont="1" applyFill="1" applyAlignment="1">
      <alignment vertical="center" wrapText="1"/>
    </xf>
    <xf numFmtId="0" fontId="30" fillId="11" borderId="0" xfId="0" applyFont="1" applyFill="1" applyAlignment="1">
      <alignment vertical="center" wrapText="1"/>
    </xf>
    <xf numFmtId="0" fontId="31" fillId="11" borderId="0" xfId="0" applyFont="1" applyFill="1" applyAlignment="1">
      <alignment vertical="center" wrapText="1"/>
    </xf>
    <xf numFmtId="0" fontId="0" fillId="11" borderId="0" xfId="0" applyFill="1" applyAlignment="1">
      <alignment vertical="center" wrapText="1"/>
    </xf>
    <xf numFmtId="0" fontId="0" fillId="6" borderId="0" xfId="0" applyFill="1" applyAlignment="1">
      <alignment vertical="center" wrapText="1"/>
    </xf>
    <xf numFmtId="0" fontId="0" fillId="0" borderId="0" xfId="0" applyAlignment="1">
      <alignment vertical="center" wrapText="1"/>
    </xf>
    <xf numFmtId="0" fontId="31" fillId="11" borderId="0" xfId="0" applyFont="1" applyFill="1" applyAlignment="1">
      <alignment vertical="center"/>
    </xf>
    <xf numFmtId="0" fontId="1" fillId="11" borderId="0" xfId="0" applyFont="1" applyFill="1" applyAlignment="1">
      <alignment vertical="center"/>
    </xf>
    <xf numFmtId="0" fontId="5" fillId="6" borderId="14" xfId="0" applyFont="1" applyFill="1" applyBorder="1" applyAlignment="1">
      <alignment vertical="center"/>
    </xf>
    <xf numFmtId="1" fontId="33" fillId="2" borderId="14" xfId="0" applyNumberFormat="1" applyFont="1" applyFill="1" applyBorder="1" applyAlignment="1" applyProtection="1">
      <alignment horizontal="center" vertical="center"/>
      <protection locked="0"/>
    </xf>
    <xf numFmtId="0" fontId="26" fillId="11" borderId="0" xfId="0" applyFont="1" applyFill="1" applyAlignment="1">
      <alignment vertical="center"/>
    </xf>
    <xf numFmtId="0" fontId="30" fillId="11" borderId="0" xfId="0" applyFont="1" applyFill="1" applyAlignment="1">
      <alignment vertical="center"/>
    </xf>
    <xf numFmtId="0" fontId="0" fillId="11" borderId="0" xfId="0" applyFill="1" applyAlignment="1">
      <alignment vertical="center"/>
    </xf>
    <xf numFmtId="0" fontId="0" fillId="0" borderId="0" xfId="0" applyFill="1"/>
    <xf numFmtId="0" fontId="1" fillId="6" borderId="14" xfId="0" applyFont="1" applyFill="1" applyBorder="1" applyAlignment="1">
      <alignment vertical="center" wrapText="1"/>
    </xf>
    <xf numFmtId="2" fontId="33" fillId="7" borderId="14" xfId="0" applyNumberFormat="1" applyFont="1" applyFill="1" applyBorder="1" applyAlignment="1">
      <alignment horizontal="center" vertical="center"/>
    </xf>
    <xf numFmtId="1" fontId="34" fillId="7" borderId="7" xfId="0" applyNumberFormat="1" applyFont="1" applyFill="1" applyBorder="1" applyAlignment="1" applyProtection="1">
      <alignment horizontal="center" vertical="center" wrapText="1"/>
    </xf>
    <xf numFmtId="1" fontId="34" fillId="7" borderId="7" xfId="0" applyNumberFormat="1" applyFont="1" applyFill="1" applyBorder="1" applyAlignment="1" applyProtection="1">
      <alignment vertical="center"/>
    </xf>
    <xf numFmtId="0" fontId="38" fillId="12" borderId="0" xfId="0" applyFont="1" applyFill="1" applyProtection="1"/>
    <xf numFmtId="0" fontId="26" fillId="12" borderId="0" xfId="0" applyFont="1" applyFill="1" applyProtection="1"/>
    <xf numFmtId="0" fontId="3" fillId="3" borderId="0" xfId="0" applyFont="1" applyFill="1" applyBorder="1" applyAlignment="1" applyProtection="1">
      <alignment horizontal="left" vertical="center" wrapText="1"/>
    </xf>
    <xf numFmtId="1" fontId="19" fillId="9" borderId="4" xfId="0" applyNumberFormat="1" applyFont="1" applyFill="1" applyBorder="1" applyAlignment="1" applyProtection="1">
      <alignment vertical="center" wrapText="1"/>
    </xf>
    <xf numFmtId="0" fontId="4" fillId="8" borderId="12" xfId="0" applyFont="1" applyFill="1" applyBorder="1" applyAlignment="1" applyProtection="1">
      <alignment horizontal="center" vertical="center" wrapText="1"/>
      <protection locked="0"/>
    </xf>
    <xf numFmtId="1" fontId="32" fillId="2" borderId="0" xfId="0" applyNumberFormat="1" applyFont="1" applyFill="1" applyBorder="1" applyAlignment="1" applyProtection="1">
      <alignment vertical="center"/>
    </xf>
    <xf numFmtId="0" fontId="4" fillId="13" borderId="12" xfId="0" applyFont="1" applyFill="1" applyBorder="1" applyAlignment="1" applyProtection="1">
      <alignment horizontal="center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3" fillId="3" borderId="1" xfId="0" applyFont="1" applyFill="1" applyBorder="1" applyAlignment="1" applyProtection="1">
      <alignment horizontal="left" vertical="center" wrapText="1"/>
    </xf>
    <xf numFmtId="1" fontId="23" fillId="9" borderId="2" xfId="0" applyNumberFormat="1" applyFont="1" applyFill="1" applyBorder="1" applyAlignment="1" applyProtection="1">
      <alignment horizontal="center" vertical="center"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8" fillId="7" borderId="9" xfId="0" applyFont="1" applyFill="1" applyBorder="1" applyAlignment="1" applyProtection="1">
      <alignment horizontal="left" vertical="center" wrapText="1"/>
    </xf>
    <xf numFmtId="0" fontId="37" fillId="2" borderId="13" xfId="0" applyFont="1" applyFill="1" applyBorder="1" applyAlignment="1"/>
    <xf numFmtId="1" fontId="29" fillId="13" borderId="15" xfId="0" applyNumberFormat="1" applyFont="1" applyFill="1" applyBorder="1" applyAlignment="1" applyProtection="1">
      <alignment horizontal="center" vertical="center"/>
    </xf>
    <xf numFmtId="0" fontId="21" fillId="13" borderId="15" xfId="0" applyFont="1" applyFill="1" applyBorder="1" applyAlignment="1">
      <alignment horizontal="right" vertical="center" wrapText="1"/>
    </xf>
    <xf numFmtId="14" fontId="39" fillId="2" borderId="0" xfId="0" applyNumberFormat="1" applyFont="1" applyFill="1" applyAlignment="1">
      <alignment horizontal="right"/>
    </xf>
    <xf numFmtId="1" fontId="11" fillId="7" borderId="6" xfId="0" applyNumberFormat="1" applyFont="1" applyFill="1" applyBorder="1" applyAlignment="1" applyProtection="1">
      <alignment horizontal="center" vertical="center" wrapText="1"/>
    </xf>
    <xf numFmtId="165" fontId="0" fillId="14" borderId="14" xfId="0" applyNumberFormat="1" applyFill="1" applyBorder="1" applyAlignment="1" applyProtection="1">
      <alignment horizontal="right" vertical="center"/>
      <protection locked="0"/>
    </xf>
    <xf numFmtId="0" fontId="32" fillId="0" borderId="14" xfId="0" applyFont="1" applyBorder="1" applyAlignment="1">
      <alignment horizontal="center" vertical="center"/>
    </xf>
    <xf numFmtId="43" fontId="36" fillId="0" borderId="14" xfId="2" applyFont="1" applyBorder="1" applyAlignment="1">
      <alignment horizontal="right" vertical="center"/>
    </xf>
    <xf numFmtId="166" fontId="36" fillId="0" borderId="14" xfId="3" applyNumberFormat="1" applyFont="1" applyBorder="1" applyAlignment="1">
      <alignment horizontal="right" vertical="center"/>
    </xf>
    <xf numFmtId="166" fontId="32" fillId="15" borderId="14" xfId="0" applyNumberFormat="1" applyFont="1" applyFill="1" applyBorder="1" applyAlignment="1">
      <alignment vertical="center"/>
    </xf>
    <xf numFmtId="0" fontId="31" fillId="4" borderId="14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vertical="center" wrapText="1"/>
    </xf>
    <xf numFmtId="0" fontId="40" fillId="16" borderId="14" xfId="0" applyFont="1" applyFill="1" applyBorder="1" applyAlignment="1">
      <alignment vertical="center" wrapText="1"/>
    </xf>
    <xf numFmtId="165" fontId="0" fillId="16" borderId="14" xfId="0" applyNumberFormat="1" applyFill="1" applyBorder="1" applyAlignment="1" applyProtection="1">
      <alignment horizontal="right" vertical="center"/>
      <protection locked="0"/>
    </xf>
    <xf numFmtId="0" fontId="4" fillId="5" borderId="0" xfId="0" applyFont="1" applyFill="1" applyAlignment="1">
      <alignment vertical="center"/>
    </xf>
    <xf numFmtId="0" fontId="0" fillId="5" borderId="0" xfId="0" applyFill="1"/>
    <xf numFmtId="14" fontId="39" fillId="5" borderId="0" xfId="0" applyNumberFormat="1" applyFont="1" applyFill="1" applyAlignment="1">
      <alignment horizontal="right" vertical="center"/>
    </xf>
    <xf numFmtId="0" fontId="30" fillId="5" borderId="0" xfId="0" applyFont="1" applyFill="1"/>
    <xf numFmtId="0" fontId="41" fillId="5" borderId="0" xfId="0" applyFont="1" applyFill="1"/>
    <xf numFmtId="0" fontId="42" fillId="5" borderId="0" xfId="0" applyFont="1" applyFill="1" applyAlignment="1">
      <alignment horizontal="center" vertical="center"/>
    </xf>
    <xf numFmtId="0" fontId="42" fillId="5" borderId="0" xfId="0" applyFont="1" applyFill="1" applyAlignment="1">
      <alignment horizontal="center" vertical="center" wrapText="1"/>
    </xf>
    <xf numFmtId="0" fontId="32" fillId="5" borderId="0" xfId="0" applyFont="1" applyFill="1" applyAlignment="1">
      <alignment horizontal="center" vertical="center"/>
    </xf>
    <xf numFmtId="0" fontId="41" fillId="5" borderId="0" xfId="0" applyFont="1" applyFill="1" applyAlignment="1">
      <alignment vertical="center"/>
    </xf>
    <xf numFmtId="0" fontId="43" fillId="5" borderId="0" xfId="0" applyFont="1" applyFill="1" applyAlignment="1">
      <alignment horizontal="center" vertical="center"/>
    </xf>
    <xf numFmtId="2" fontId="41" fillId="5" borderId="0" xfId="0" applyNumberFormat="1" applyFont="1" applyFill="1" applyAlignment="1">
      <alignment horizontal="center" vertical="center"/>
    </xf>
    <xf numFmtId="165" fontId="41" fillId="5" borderId="0" xfId="0" applyNumberFormat="1" applyFont="1" applyFill="1" applyAlignment="1">
      <alignment vertical="center"/>
    </xf>
    <xf numFmtId="165" fontId="44" fillId="5" borderId="0" xfId="0" applyNumberFormat="1" applyFont="1" applyFill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0" xfId="0" applyFill="1" applyAlignment="1">
      <alignment vertical="center"/>
    </xf>
    <xf numFmtId="166" fontId="0" fillId="5" borderId="0" xfId="0" applyNumberFormat="1" applyFill="1" applyAlignment="1">
      <alignment vertical="center"/>
    </xf>
    <xf numFmtId="0" fontId="9" fillId="2" borderId="6" xfId="0" applyFont="1" applyFill="1" applyBorder="1" applyAlignment="1" applyProtection="1">
      <alignment horizontal="left" vertical="center" wrapText="1"/>
    </xf>
    <xf numFmtId="0" fontId="10" fillId="2" borderId="7" xfId="0" applyFont="1" applyFill="1" applyBorder="1" applyAlignment="1" applyProtection="1">
      <alignment horizontal="left" vertical="center" wrapText="1"/>
    </xf>
    <xf numFmtId="0" fontId="10" fillId="2" borderId="8" xfId="0" applyFont="1" applyFill="1" applyBorder="1" applyAlignment="1">
      <alignment vertical="center" wrapText="1"/>
    </xf>
    <xf numFmtId="0" fontId="6" fillId="3" borderId="0" xfId="0" applyFont="1" applyFill="1" applyBorder="1" applyAlignment="1" applyProtection="1">
      <alignment horizontal="left" vertical="top" wrapText="1"/>
    </xf>
    <xf numFmtId="0" fontId="6" fillId="0" borderId="0" xfId="0" applyFont="1" applyAlignment="1">
      <alignment horizontal="left" vertical="top" wrapText="1"/>
    </xf>
    <xf numFmtId="0" fontId="2" fillId="3" borderId="0" xfId="0" applyFont="1" applyFill="1" applyBorder="1" applyAlignment="1" applyProtection="1">
      <alignment horizontal="center" wrapText="1"/>
    </xf>
    <xf numFmtId="0" fontId="5" fillId="4" borderId="1" xfId="0" applyFont="1" applyFill="1" applyBorder="1" applyAlignment="1" applyProtection="1">
      <alignment horizontal="left" vertical="top" wrapText="1"/>
    </xf>
    <xf numFmtId="0" fontId="9" fillId="2" borderId="2" xfId="0" applyFont="1" applyFill="1" applyBorder="1" applyAlignment="1" applyProtection="1">
      <alignment horizontal="left" vertical="center" wrapText="1"/>
    </xf>
    <xf numFmtId="0" fontId="10" fillId="2" borderId="3" xfId="0" applyFont="1" applyFill="1" applyBorder="1" applyAlignment="1" applyProtection="1">
      <alignment horizontal="left" vertical="center" wrapText="1"/>
    </xf>
    <xf numFmtId="0" fontId="10" fillId="2" borderId="4" xfId="0" applyFont="1" applyFill="1" applyBorder="1" applyAlignment="1">
      <alignment vertical="center" wrapText="1"/>
    </xf>
    <xf numFmtId="0" fontId="9" fillId="2" borderId="5" xfId="0" applyFont="1" applyFill="1" applyBorder="1" applyAlignment="1" applyProtection="1">
      <alignment horizontal="left" vertical="center" wrapText="1"/>
    </xf>
    <xf numFmtId="0" fontId="10" fillId="2" borderId="0" xfId="0" applyFont="1" applyFill="1" applyBorder="1" applyAlignment="1" applyProtection="1">
      <alignment horizontal="left" vertical="center" wrapText="1"/>
    </xf>
    <xf numFmtId="0" fontId="10" fillId="2" borderId="1" xfId="0" applyFont="1" applyFill="1" applyBorder="1" applyAlignment="1">
      <alignment vertical="center" wrapText="1"/>
    </xf>
    <xf numFmtId="0" fontId="3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11" fillId="3" borderId="0" xfId="0" applyFont="1" applyFill="1" applyBorder="1" applyAlignment="1" applyProtection="1">
      <alignment horizontal="left" vertical="center" wrapText="1"/>
    </xf>
    <xf numFmtId="0" fontId="25" fillId="2" borderId="2" xfId="0" applyFont="1" applyFill="1" applyBorder="1" applyAlignment="1" applyProtection="1">
      <alignment horizontal="left" vertical="top" wrapText="1"/>
      <protection locked="0"/>
    </xf>
    <xf numFmtId="0" fontId="25" fillId="2" borderId="3" xfId="0" applyFont="1" applyFill="1" applyBorder="1" applyAlignment="1" applyProtection="1">
      <alignment horizontal="left" vertical="top" wrapText="1"/>
      <protection locked="0"/>
    </xf>
    <xf numFmtId="0" fontId="25" fillId="2" borderId="4" xfId="0" applyFont="1" applyFill="1" applyBorder="1" applyAlignment="1" applyProtection="1">
      <alignment horizontal="left" vertical="top" wrapText="1"/>
      <protection locked="0"/>
    </xf>
    <xf numFmtId="0" fontId="25" fillId="2" borderId="5" xfId="0" applyFont="1" applyFill="1" applyBorder="1" applyAlignment="1" applyProtection="1">
      <alignment horizontal="left" vertical="top" wrapText="1"/>
      <protection locked="0"/>
    </xf>
    <xf numFmtId="0" fontId="25" fillId="2" borderId="0" xfId="0" applyFont="1" applyFill="1" applyBorder="1" applyAlignment="1" applyProtection="1">
      <alignment horizontal="left" vertical="top" wrapText="1"/>
      <protection locked="0"/>
    </xf>
    <xf numFmtId="0" fontId="25" fillId="2" borderId="1" xfId="0" applyFont="1" applyFill="1" applyBorder="1" applyAlignment="1" applyProtection="1">
      <alignment horizontal="left" vertical="top" wrapText="1"/>
      <protection locked="0"/>
    </xf>
    <xf numFmtId="0" fontId="25" fillId="2" borderId="6" xfId="0" applyFont="1" applyFill="1" applyBorder="1" applyAlignment="1" applyProtection="1">
      <alignment horizontal="left" vertical="top" wrapText="1"/>
      <protection locked="0"/>
    </xf>
    <xf numFmtId="0" fontId="25" fillId="2" borderId="7" xfId="0" applyFont="1" applyFill="1" applyBorder="1" applyAlignment="1" applyProtection="1">
      <alignment horizontal="left" vertical="top" wrapText="1"/>
      <protection locked="0"/>
    </xf>
    <xf numFmtId="0" fontId="25" fillId="2" borderId="8" xfId="0" applyFont="1" applyFill="1" applyBorder="1" applyAlignment="1" applyProtection="1">
      <alignment horizontal="left" vertical="top" wrapText="1"/>
      <protection locked="0"/>
    </xf>
    <xf numFmtId="0" fontId="3" fillId="3" borderId="1" xfId="0" applyFont="1" applyFill="1" applyBorder="1" applyAlignment="1" applyProtection="1">
      <alignment horizontal="left" vertical="center" wrapText="1"/>
    </xf>
    <xf numFmtId="0" fontId="3" fillId="3" borderId="5" xfId="0" applyFont="1" applyFill="1" applyBorder="1" applyAlignment="1" applyProtection="1">
      <alignment horizontal="left" vertical="center" wrapText="1"/>
    </xf>
    <xf numFmtId="0" fontId="34" fillId="7" borderId="7" xfId="0" applyFont="1" applyFill="1" applyBorder="1" applyAlignment="1" applyProtection="1">
      <alignment horizontal="left" vertical="center" wrapText="1"/>
    </xf>
    <xf numFmtId="0" fontId="35" fillId="0" borderId="7" xfId="0" applyFont="1" applyBorder="1" applyAlignment="1">
      <alignment horizontal="left" vertical="center" wrapText="1"/>
    </xf>
    <xf numFmtId="0" fontId="35" fillId="0" borderId="8" xfId="0" applyFont="1" applyBorder="1" applyAlignment="1">
      <alignment horizontal="left" vertical="center" wrapText="1"/>
    </xf>
    <xf numFmtId="0" fontId="4" fillId="3" borderId="5" xfId="0" applyFont="1" applyFill="1" applyBorder="1" applyAlignment="1" applyProtection="1">
      <alignment horizontal="left" vertical="center" wrapText="1"/>
    </xf>
    <xf numFmtId="0" fontId="25" fillId="3" borderId="0" xfId="0" applyFont="1" applyFill="1" applyBorder="1" applyAlignment="1" applyProtection="1">
      <alignment horizontal="left" vertical="center" wrapText="1"/>
    </xf>
    <xf numFmtId="0" fontId="0" fillId="0" borderId="0" xfId="0" applyAlignment="1">
      <alignment horizontal="left" wrapText="1"/>
    </xf>
    <xf numFmtId="0" fontId="3" fillId="7" borderId="2" xfId="0" applyFont="1" applyFill="1" applyBorder="1" applyAlignment="1" applyProtection="1">
      <alignment horizontal="left" vertical="top" wrapText="1"/>
    </xf>
    <xf numFmtId="0" fontId="0" fillId="7" borderId="3" xfId="0" applyFill="1" applyBorder="1" applyAlignment="1" applyProtection="1">
      <alignment wrapText="1"/>
    </xf>
    <xf numFmtId="0" fontId="2" fillId="3" borderId="0" xfId="0" applyFont="1" applyFill="1" applyBorder="1" applyAlignment="1" applyProtection="1">
      <alignment horizontal="left" vertical="center" wrapText="1"/>
    </xf>
    <xf numFmtId="0" fontId="2" fillId="3" borderId="1" xfId="0" applyFont="1" applyFill="1" applyBorder="1" applyAlignment="1" applyProtection="1">
      <alignment horizontal="left" vertical="center" wrapText="1"/>
    </xf>
    <xf numFmtId="0" fontId="2" fillId="3" borderId="5" xfId="0" applyFont="1" applyFill="1" applyBorder="1" applyAlignment="1" applyProtection="1">
      <alignment horizontal="left" vertical="center" wrapText="1"/>
    </xf>
    <xf numFmtId="0" fontId="0" fillId="0" borderId="3" xfId="0" applyBorder="1" applyAlignment="1"/>
    <xf numFmtId="0" fontId="0" fillId="0" borderId="4" xfId="0" applyBorder="1" applyAlignment="1"/>
    <xf numFmtId="0" fontId="2" fillId="3" borderId="0" xfId="0" applyFont="1" applyFill="1" applyBorder="1" applyAlignment="1" applyProtection="1">
      <alignment horizontal="center" vertical="top" wrapText="1"/>
    </xf>
    <xf numFmtId="0" fontId="0" fillId="0" borderId="0" xfId="0" applyAlignment="1">
      <alignment vertical="top" wrapText="1"/>
    </xf>
    <xf numFmtId="0" fontId="0" fillId="0" borderId="7" xfId="0" applyBorder="1" applyAlignment="1">
      <alignment vertical="top" wrapText="1"/>
    </xf>
    <xf numFmtId="0" fontId="7" fillId="2" borderId="9" xfId="0" applyFont="1" applyFill="1" applyBorder="1" applyAlignment="1" applyProtection="1">
      <alignment horizontal="left" vertical="center" wrapText="1"/>
      <protection locked="0"/>
    </xf>
    <xf numFmtId="0" fontId="7" fillId="0" borderId="11" xfId="0" applyFont="1" applyBorder="1" applyAlignment="1" applyProtection="1">
      <alignment horizontal="left" vertical="center" wrapText="1"/>
      <protection locked="0"/>
    </xf>
    <xf numFmtId="0" fontId="7" fillId="0" borderId="10" xfId="0" applyFont="1" applyBorder="1" applyAlignment="1" applyProtection="1">
      <alignment horizontal="left" vertical="center" wrapText="1"/>
      <protection locked="0"/>
    </xf>
    <xf numFmtId="0" fontId="7" fillId="2" borderId="11" xfId="0" applyFont="1" applyFill="1" applyBorder="1" applyAlignment="1" applyProtection="1">
      <alignment horizontal="left" vertical="center" wrapText="1"/>
      <protection locked="0"/>
    </xf>
    <xf numFmtId="0" fontId="7" fillId="2" borderId="10" xfId="0" applyFont="1" applyFill="1" applyBorder="1" applyAlignment="1" applyProtection="1">
      <alignment horizontal="left" vertical="center" wrapText="1"/>
      <protection locked="0"/>
    </xf>
    <xf numFmtId="0" fontId="8" fillId="7" borderId="9" xfId="0" applyFont="1" applyFill="1" applyBorder="1" applyAlignment="1" applyProtection="1">
      <alignment horizontal="left" vertical="center" wrapText="1"/>
    </xf>
    <xf numFmtId="0" fontId="8" fillId="7" borderId="11" xfId="0" applyFont="1" applyFill="1" applyBorder="1" applyAlignment="1" applyProtection="1">
      <alignment horizontal="left" vertical="center" wrapText="1"/>
    </xf>
    <xf numFmtId="0" fontId="5" fillId="0" borderId="11" xfId="0" applyFont="1" applyBorder="1" applyAlignment="1" applyProtection="1">
      <alignment horizontal="left" vertical="center" wrapText="1"/>
    </xf>
    <xf numFmtId="0" fontId="6" fillId="0" borderId="9" xfId="0" applyFont="1" applyBorder="1" applyAlignment="1" applyProtection="1">
      <alignment horizontal="left" vertical="center" wrapText="1"/>
      <protection locked="0"/>
    </xf>
    <xf numFmtId="0" fontId="6" fillId="0" borderId="11" xfId="0" applyFont="1" applyBorder="1" applyAlignment="1" applyProtection="1">
      <alignment horizontal="left" wrapText="1"/>
      <protection locked="0"/>
    </xf>
    <xf numFmtId="0" fontId="6" fillId="0" borderId="10" xfId="0" applyFont="1" applyBorder="1" applyAlignment="1" applyProtection="1">
      <alignment horizontal="left" wrapText="1"/>
      <protection locked="0"/>
    </xf>
    <xf numFmtId="0" fontId="13" fillId="3" borderId="0" xfId="0" applyFont="1" applyFill="1" applyBorder="1" applyAlignment="1" applyProtection="1">
      <alignment horizontal="left" vertical="center" wrapText="1"/>
    </xf>
    <xf numFmtId="0" fontId="15" fillId="3" borderId="0" xfId="0" applyFont="1" applyFill="1" applyBorder="1" applyAlignment="1" applyProtection="1">
      <alignment horizontal="left" vertical="center" wrapText="1"/>
    </xf>
    <xf numFmtId="0" fontId="16" fillId="3" borderId="0" xfId="0" applyFont="1" applyFill="1" applyBorder="1" applyAlignment="1" applyProtection="1">
      <alignment horizontal="left" vertical="center" wrapText="1"/>
    </xf>
    <xf numFmtId="0" fontId="16" fillId="0" borderId="0" xfId="0" applyFont="1" applyAlignment="1">
      <alignment vertical="center" wrapText="1"/>
    </xf>
    <xf numFmtId="0" fontId="37" fillId="2" borderId="2" xfId="0" applyFont="1" applyFill="1" applyBorder="1" applyAlignment="1" applyProtection="1">
      <alignment horizontal="left" vertical="top" wrapText="1"/>
      <protection locked="0"/>
    </xf>
    <xf numFmtId="0" fontId="32" fillId="0" borderId="14" xfId="0" applyFont="1" applyBorder="1" applyAlignment="1">
      <alignment vertical="center"/>
    </xf>
    <xf numFmtId="0" fontId="31" fillId="4" borderId="14" xfId="0" applyFont="1" applyFill="1" applyBorder="1" applyAlignment="1">
      <alignment horizontal="center" vertical="center"/>
    </xf>
    <xf numFmtId="0" fontId="44" fillId="5" borderId="0" xfId="0" applyFont="1" applyFill="1" applyAlignment="1">
      <alignment horizontal="left" vertical="center"/>
    </xf>
    <xf numFmtId="0" fontId="41" fillId="5" borderId="0" xfId="0" applyFont="1" applyFill="1" applyAlignment="1">
      <alignment horizontal="left" vertical="center"/>
    </xf>
  </cellXfs>
  <cellStyles count="4">
    <cellStyle name="Komma" xfId="2" builtinId="3"/>
    <cellStyle name="Standard" xfId="0" builtinId="0"/>
    <cellStyle name="Standard 2" xfId="1"/>
    <cellStyle name="Währung" xfId="3" builtinId="4"/>
  </cellStyles>
  <dxfs count="14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1472739</xdr:colOff>
      <xdr:row>8</xdr:row>
      <xdr:rowOff>1719943</xdr:rowOff>
    </xdr:from>
    <xdr:to>
      <xdr:col>10</xdr:col>
      <xdr:colOff>3302249</xdr:colOff>
      <xdr:row>8</xdr:row>
      <xdr:rowOff>3159943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139" y="6444343"/>
          <a:ext cx="1829510" cy="144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3537857</xdr:colOff>
      <xdr:row>8</xdr:row>
      <xdr:rowOff>1646464</xdr:rowOff>
    </xdr:from>
    <xdr:to>
      <xdr:col>10</xdr:col>
      <xdr:colOff>5337856</xdr:colOff>
      <xdr:row>8</xdr:row>
      <xdr:rowOff>3086464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29257" y="6370864"/>
          <a:ext cx="1799999" cy="14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7"/>
  </sheetPr>
  <dimension ref="A1:L11"/>
  <sheetViews>
    <sheetView tabSelected="1" topLeftCell="A2" zoomScale="90" zoomScaleNormal="90" zoomScaleSheetLayoutView="25" zoomScalePageLayoutView="70" workbookViewId="0">
      <pane xSplit="12" ySplit="9" topLeftCell="M11" activePane="bottomRight" state="frozen"/>
      <selection activeCell="A9" sqref="A9:K9"/>
      <selection pane="topRight" activeCell="A9" sqref="A9:K9"/>
      <selection pane="bottomLeft" activeCell="A9" sqref="A9:K9"/>
      <selection pane="bottomRight" activeCell="B3" sqref="B3:K3"/>
    </sheetView>
  </sheetViews>
  <sheetFormatPr baseColWidth="10" defaultColWidth="10.85546875" defaultRowHeight="12.75" x14ac:dyDescent="0.2"/>
  <cols>
    <col min="1" max="1" width="2.42578125" style="1" customWidth="1"/>
    <col min="2" max="2" width="16.28515625" style="1" customWidth="1"/>
    <col min="3" max="3" width="0.7109375" style="1" hidden="1" customWidth="1"/>
    <col min="4" max="4" width="2.85546875" style="1" customWidth="1"/>
    <col min="5" max="7" width="15.140625" style="1" customWidth="1"/>
    <col min="8" max="8" width="16.7109375" style="1" customWidth="1"/>
    <col min="9" max="9" width="16.85546875" style="1" customWidth="1"/>
    <col min="10" max="10" width="9" style="1" customWidth="1"/>
    <col min="11" max="11" width="89.5703125" style="1" customWidth="1"/>
    <col min="12" max="12" width="144.42578125" style="11" customWidth="1"/>
    <col min="13" max="16384" width="10.85546875" style="3"/>
  </cols>
  <sheetData>
    <row r="1" spans="1:12" ht="80.25" customHeight="1" x14ac:dyDescent="0.35">
      <c r="A1" s="1" t="s">
        <v>0</v>
      </c>
      <c r="B1" s="167" t="s">
        <v>1</v>
      </c>
      <c r="C1" s="167"/>
      <c r="D1" s="167"/>
      <c r="E1" s="167"/>
      <c r="F1" s="167"/>
      <c r="G1" s="167"/>
      <c r="H1" s="167"/>
      <c r="I1" s="167"/>
      <c r="J1" s="167"/>
      <c r="K1" s="167"/>
      <c r="L1" s="2"/>
    </row>
    <row r="2" spans="1:12" ht="39.75" customHeight="1" x14ac:dyDescent="0.2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6"/>
    </row>
    <row r="3" spans="1:12" ht="132" customHeight="1" thickBot="1" x14ac:dyDescent="0.3">
      <c r="A3" s="4"/>
      <c r="B3" s="165" t="s">
        <v>98</v>
      </c>
      <c r="C3" s="165"/>
      <c r="D3" s="165"/>
      <c r="E3" s="165"/>
      <c r="F3" s="165"/>
      <c r="G3" s="165"/>
      <c r="H3" s="165"/>
      <c r="I3" s="165"/>
      <c r="J3" s="165"/>
      <c r="K3" s="166"/>
      <c r="L3" s="7"/>
    </row>
    <row r="4" spans="1:12" s="9" customFormat="1" ht="24" customHeight="1" x14ac:dyDescent="0.2">
      <c r="A4" s="168"/>
      <c r="B4" s="169" t="s">
        <v>2</v>
      </c>
      <c r="C4" s="170"/>
      <c r="D4" s="170"/>
      <c r="E4" s="170"/>
      <c r="F4" s="170"/>
      <c r="G4" s="170"/>
      <c r="H4" s="170"/>
      <c r="I4" s="170"/>
      <c r="J4" s="170"/>
      <c r="K4" s="171"/>
      <c r="L4" s="8"/>
    </row>
    <row r="5" spans="1:12" s="9" customFormat="1" ht="24" customHeight="1" x14ac:dyDescent="0.2">
      <c r="A5" s="168"/>
      <c r="B5" s="172" t="s">
        <v>3</v>
      </c>
      <c r="C5" s="173"/>
      <c r="D5" s="173"/>
      <c r="E5" s="173"/>
      <c r="F5" s="173"/>
      <c r="G5" s="173"/>
      <c r="H5" s="173"/>
      <c r="I5" s="173"/>
      <c r="J5" s="173"/>
      <c r="K5" s="174"/>
      <c r="L5" s="8"/>
    </row>
    <row r="6" spans="1:12" s="9" customFormat="1" ht="24" customHeight="1" x14ac:dyDescent="0.2">
      <c r="A6" s="168"/>
      <c r="B6" s="172" t="s">
        <v>4</v>
      </c>
      <c r="C6" s="173"/>
      <c r="D6" s="173"/>
      <c r="E6" s="173"/>
      <c r="F6" s="173"/>
      <c r="G6" s="173"/>
      <c r="H6" s="173"/>
      <c r="I6" s="173"/>
      <c r="J6" s="173"/>
      <c r="K6" s="174"/>
      <c r="L6" s="8"/>
    </row>
    <row r="7" spans="1:12" s="9" customFormat="1" ht="24" customHeight="1" x14ac:dyDescent="0.2">
      <c r="A7" s="168"/>
      <c r="B7" s="172" t="s">
        <v>5</v>
      </c>
      <c r="C7" s="173"/>
      <c r="D7" s="173"/>
      <c r="E7" s="173"/>
      <c r="F7" s="173"/>
      <c r="G7" s="173"/>
      <c r="H7" s="173"/>
      <c r="I7" s="173"/>
      <c r="J7" s="173"/>
      <c r="K7" s="174"/>
      <c r="L7" s="8"/>
    </row>
    <row r="8" spans="1:12" s="9" customFormat="1" ht="24" customHeight="1" thickBot="1" x14ac:dyDescent="0.25">
      <c r="A8" s="4"/>
      <c r="B8" s="162" t="s">
        <v>6</v>
      </c>
      <c r="C8" s="163"/>
      <c r="D8" s="163"/>
      <c r="E8" s="163"/>
      <c r="F8" s="163"/>
      <c r="G8" s="163"/>
      <c r="H8" s="163"/>
      <c r="I8" s="163"/>
      <c r="J8" s="163"/>
      <c r="K8" s="164"/>
      <c r="L8" s="8"/>
    </row>
    <row r="9" spans="1:12" ht="306" customHeight="1" x14ac:dyDescent="0.25">
      <c r="A9" s="4"/>
      <c r="B9" s="165" t="s">
        <v>101</v>
      </c>
      <c r="C9" s="165"/>
      <c r="D9" s="165"/>
      <c r="E9" s="165"/>
      <c r="F9" s="165"/>
      <c r="G9" s="165"/>
      <c r="H9" s="165"/>
      <c r="I9" s="165"/>
      <c r="J9" s="165"/>
      <c r="K9" s="166"/>
      <c r="L9" s="7"/>
    </row>
    <row r="10" spans="1:12" s="10" customFormat="1" ht="24" customHeight="1" x14ac:dyDescent="0.2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</row>
    <row r="11" spans="1:12" ht="255" customHeight="1" x14ac:dyDescent="0.2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</row>
  </sheetData>
  <sheetProtection password="CC7E" sheet="1" objects="1" scenarios="1"/>
  <mergeCells count="10">
    <mergeCell ref="B8:K8"/>
    <mergeCell ref="B9:K9"/>
    <mergeCell ref="B1:K1"/>
    <mergeCell ref="B3:K3"/>
    <mergeCell ref="A4:A5"/>
    <mergeCell ref="B4:K4"/>
    <mergeCell ref="B5:K5"/>
    <mergeCell ref="A6:A7"/>
    <mergeCell ref="B6:K6"/>
    <mergeCell ref="B7:K7"/>
  </mergeCells>
  <pageMargins left="0.59055118110236227" right="0.35433070866141736" top="1.1417322834645669" bottom="0.55118110236220474" header="0.31496062992125984" footer="0.51181102362204722"/>
  <pageSetup paperSize="9" scale="48" orientation="landscape" horizontalDpi="1200" verticalDpi="1200" r:id="rId1"/>
  <headerFooter alignWithMargins="0">
    <oddHeader xml:space="preserve">&amp;L&amp;12
&amp;16&amp;A&amp;C&amp;G&amp;R
</oddHeader>
  </headerFooter>
  <colBreaks count="1" manualBreakCount="1">
    <brk id="11" max="1048575" man="1"/>
  </colBreaks>
  <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0" sqref="A2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72</v>
      </c>
      <c r="D7" s="206"/>
      <c r="E7" s="206"/>
      <c r="F7" s="206"/>
      <c r="G7" s="207"/>
      <c r="H7" s="16" t="s">
        <v>8</v>
      </c>
      <c r="I7" s="208" t="s">
        <v>73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30" sqref="C30:J3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74</v>
      </c>
      <c r="D7" s="206"/>
      <c r="E7" s="206"/>
      <c r="F7" s="206"/>
      <c r="G7" s="207"/>
      <c r="H7" s="16" t="s">
        <v>8</v>
      </c>
      <c r="I7" s="208" t="s">
        <v>75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15" sqref="A15:J15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76</v>
      </c>
      <c r="D7" s="206"/>
      <c r="E7" s="206"/>
      <c r="F7" s="206"/>
      <c r="G7" s="207"/>
      <c r="H7" s="16" t="s">
        <v>8</v>
      </c>
      <c r="I7" s="208" t="s">
        <v>77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28" sqref="C28:J28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78</v>
      </c>
      <c r="D7" s="206"/>
      <c r="E7" s="206"/>
      <c r="F7" s="206"/>
      <c r="G7" s="207"/>
      <c r="H7" s="16" t="s">
        <v>8</v>
      </c>
      <c r="I7" s="208" t="s">
        <v>79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J19" sqref="J19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80</v>
      </c>
      <c r="D7" s="206"/>
      <c r="E7" s="206"/>
      <c r="F7" s="206"/>
      <c r="G7" s="207"/>
      <c r="H7" s="16" t="s">
        <v>8</v>
      </c>
      <c r="I7" s="208" t="s">
        <v>81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C22" sqref="C22:J22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82</v>
      </c>
      <c r="D7" s="206"/>
      <c r="E7" s="206"/>
      <c r="F7" s="206"/>
      <c r="G7" s="207"/>
      <c r="H7" s="16" t="s">
        <v>8</v>
      </c>
      <c r="I7" s="208" t="s">
        <v>83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I21" sqref="I21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84</v>
      </c>
      <c r="D7" s="206"/>
      <c r="E7" s="206"/>
      <c r="F7" s="206"/>
      <c r="G7" s="207"/>
      <c r="H7" s="16" t="s">
        <v>8</v>
      </c>
      <c r="I7" s="208" t="s">
        <v>85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220">
        <v>1</v>
      </c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00B050"/>
  </sheetPr>
  <dimension ref="A1:AX63"/>
  <sheetViews>
    <sheetView zoomScale="75" zoomScaleNormal="75" zoomScaleSheetLayoutView="100" zoomScalePageLayoutView="110" workbookViewId="0">
      <selection activeCell="N37" sqref="N37"/>
    </sheetView>
  </sheetViews>
  <sheetFormatPr baseColWidth="10" defaultRowHeight="12.75" x14ac:dyDescent="0.2"/>
  <cols>
    <col min="1" max="1" width="1.42578125" customWidth="1"/>
    <col min="2" max="2" width="17.85546875" customWidth="1"/>
    <col min="3" max="17" width="12.140625" customWidth="1"/>
    <col min="18" max="18" width="1.42578125" customWidth="1"/>
    <col min="19" max="19" width="11.42578125" style="60" customWidth="1"/>
    <col min="20" max="20" width="11.85546875" style="60" bestFit="1" customWidth="1"/>
    <col min="21" max="30" width="11.7109375" style="60" bestFit="1" customWidth="1"/>
    <col min="31" max="39" width="11.42578125" style="60" customWidth="1"/>
    <col min="4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132" t="s">
        <v>102</v>
      </c>
      <c r="B2" s="62"/>
      <c r="C2" s="62"/>
      <c r="D2" s="62"/>
      <c r="E2" s="62"/>
      <c r="F2" s="62"/>
      <c r="G2" s="62"/>
      <c r="H2" s="62"/>
      <c r="I2" s="62"/>
      <c r="J2" s="62"/>
      <c r="K2" s="63"/>
      <c r="L2" s="63"/>
      <c r="M2" s="63"/>
      <c r="N2" s="63"/>
      <c r="O2" s="63"/>
      <c r="P2" s="64" t="s">
        <v>29</v>
      </c>
      <c r="Q2" s="65">
        <f ca="1">TODAY()</f>
        <v>42556</v>
      </c>
      <c r="R2" s="66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  <c r="AD2" s="67"/>
      <c r="AE2" s="67"/>
      <c r="AF2" s="67"/>
      <c r="AG2" s="67"/>
      <c r="AH2" s="67"/>
      <c r="AI2" s="67"/>
      <c r="AJ2" s="67"/>
      <c r="AK2" s="67"/>
      <c r="AL2" s="67"/>
      <c r="AM2" s="67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</row>
    <row r="5" spans="1:50" s="77" customFormat="1" ht="76.5" customHeight="1" x14ac:dyDescent="0.2">
      <c r="A5" s="72"/>
      <c r="B5" s="73"/>
      <c r="C5" s="74" t="str">
        <f>'Antrag 1'!C7</f>
        <v>Träger 1</v>
      </c>
      <c r="D5" s="74" t="str">
        <f>'Antrag 2'!C7</f>
        <v>Träger 2</v>
      </c>
      <c r="E5" s="74" t="str">
        <f>'Antrag 3'!C7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72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75"/>
      <c r="AL5" s="75"/>
      <c r="AM5" s="75"/>
      <c r="AN5" s="76"/>
      <c r="AO5" s="76"/>
      <c r="AP5" s="76"/>
      <c r="AQ5" s="76"/>
      <c r="AR5" s="76"/>
      <c r="AS5" s="76"/>
      <c r="AT5" s="76"/>
      <c r="AU5" s="76"/>
      <c r="AV5" s="76"/>
      <c r="AW5" s="76"/>
      <c r="AX5" s="76"/>
    </row>
    <row r="6" spans="1:50" s="77" customFormat="1" ht="76.5" customHeight="1" x14ac:dyDescent="0.2">
      <c r="A6" s="72"/>
      <c r="B6" s="73"/>
      <c r="C6" s="78" t="str">
        <f>'Antrag 1'!I7</f>
        <v>Projekt 1</v>
      </c>
      <c r="D6" s="78" t="str">
        <f>'Antrag 2'!I7</f>
        <v>Projekt 2</v>
      </c>
      <c r="E6" s="78" t="str">
        <f>'Antrag 3'!I7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75"/>
      <c r="AL6" s="75"/>
      <c r="AM6" s="75"/>
      <c r="AN6" s="76"/>
      <c r="AO6" s="76"/>
      <c r="AP6" s="76"/>
      <c r="AQ6" s="76"/>
      <c r="AR6" s="76"/>
      <c r="AS6" s="76"/>
      <c r="AT6" s="76"/>
      <c r="AU6" s="76"/>
      <c r="AV6" s="76"/>
      <c r="AW6" s="76"/>
      <c r="AX6" s="76"/>
    </row>
    <row r="7" spans="1:50" s="81" customFormat="1" ht="25.5" customHeight="1" x14ac:dyDescent="0.2">
      <c r="A7" s="79"/>
      <c r="B7" s="134" t="s">
        <v>30</v>
      </c>
      <c r="C7" s="133">
        <f>'Antrag 1'!A63</f>
        <v>0</v>
      </c>
      <c r="D7" s="133">
        <f>'Antrag 2'!A63</f>
        <v>0</v>
      </c>
      <c r="E7" s="133">
        <f>'Antrag 3'!A63</f>
        <v>0</v>
      </c>
      <c r="F7" s="133">
        <f>'Antrag 4'!$A$63</f>
        <v>0</v>
      </c>
      <c r="G7" s="133">
        <f>'Antrag 5'!$A$63</f>
        <v>0</v>
      </c>
      <c r="H7" s="133">
        <f>'Antrag 6'!$A$63</f>
        <v>0</v>
      </c>
      <c r="I7" s="133">
        <f>'Antrag 7'!$A$63</f>
        <v>0</v>
      </c>
      <c r="J7" s="133">
        <f>'Antrag 8'!$A$63</f>
        <v>0</v>
      </c>
      <c r="K7" s="133">
        <f>'Antrag 9'!$A$63</f>
        <v>0</v>
      </c>
      <c r="L7" s="133">
        <f>'Antrag 10'!$A$63</f>
        <v>0</v>
      </c>
      <c r="M7" s="133">
        <f>'Antrag 11'!$A$63</f>
        <v>0</v>
      </c>
      <c r="N7" s="133">
        <f>'Antrag 12'!$A$63</f>
        <v>0</v>
      </c>
      <c r="O7" s="133">
        <f>'Antrag 13'!$A$63</f>
        <v>0</v>
      </c>
      <c r="P7" s="133">
        <f>'Antrag 14'!$A$63</f>
        <v>0</v>
      </c>
      <c r="Q7" s="133">
        <f>'Antrag 15'!$A$63</f>
        <v>0</v>
      </c>
      <c r="R7" s="79"/>
      <c r="S7" s="60"/>
      <c r="T7" s="60"/>
      <c r="U7" s="60"/>
      <c r="V7" s="60"/>
      <c r="W7" s="60"/>
      <c r="X7" s="60"/>
      <c r="Y7" s="60"/>
      <c r="Z7" s="60"/>
      <c r="AA7" s="60"/>
      <c r="AB7" s="60"/>
      <c r="AC7" s="60"/>
      <c r="AD7" s="60"/>
      <c r="AE7" s="60"/>
      <c r="AF7" s="60"/>
      <c r="AG7" s="60"/>
      <c r="AH7" s="60"/>
      <c r="AI7" s="60"/>
      <c r="AJ7" s="60"/>
      <c r="AK7" s="75"/>
      <c r="AL7" s="75"/>
      <c r="AM7" s="75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</row>
    <row r="8" spans="1:50" ht="9" customHeight="1" x14ac:dyDescent="0.2">
      <c r="A8" s="71"/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</row>
    <row r="9" spans="1:50" x14ac:dyDescent="0.2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</row>
    <row r="10" spans="1:50" x14ac:dyDescent="0.2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</row>
    <row r="11" spans="1:50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</row>
    <row r="12" spans="1:50" x14ac:dyDescent="0.2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</row>
    <row r="13" spans="1:50" x14ac:dyDescent="0.2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</row>
    <row r="14" spans="1:50" x14ac:dyDescent="0.2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50" x14ac:dyDescent="0.2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AL15" s="61"/>
      <c r="AM15" s="61"/>
      <c r="AW15"/>
      <c r="AX15"/>
    </row>
    <row r="16" spans="1:50" x14ac:dyDescent="0.2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AL16" s="61"/>
      <c r="AM16" s="61"/>
      <c r="AW16"/>
      <c r="AX16"/>
    </row>
    <row r="17" spans="1:50" ht="12.75" customHeight="1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AL17" s="61"/>
      <c r="AM17" s="61"/>
      <c r="AW17"/>
      <c r="AX17"/>
    </row>
    <row r="18" spans="1:50" x14ac:dyDescent="0.2">
      <c r="A18" s="61"/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AL18" s="61"/>
      <c r="AM18" s="61"/>
      <c r="AW18"/>
      <c r="AX18"/>
    </row>
    <row r="19" spans="1:50" x14ac:dyDescent="0.2">
      <c r="A19" s="61"/>
      <c r="B19" s="61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AL19" s="61"/>
      <c r="AM19" s="61"/>
      <c r="AW19"/>
      <c r="AX19"/>
    </row>
    <row r="20" spans="1:50" x14ac:dyDescent="0.2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50" x14ac:dyDescent="0.2">
      <c r="A21" s="61"/>
      <c r="B21" s="61"/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</row>
    <row r="22" spans="1:50" x14ac:dyDescent="0.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</row>
    <row r="23" spans="1:50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</row>
    <row r="24" spans="1:50" x14ac:dyDescent="0.2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50" x14ac:dyDescent="0.2">
      <c r="A25" s="61"/>
      <c r="B25" s="6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</row>
    <row r="26" spans="1:50" x14ac:dyDescent="0.2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</row>
    <row r="27" spans="1:50" x14ac:dyDescent="0.2">
      <c r="A27" s="61"/>
      <c r="B27" s="61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</row>
    <row r="28" spans="1:50" x14ac:dyDescent="0.2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</row>
    <row r="29" spans="1:50" x14ac:dyDescent="0.2">
      <c r="A29" s="61"/>
      <c r="B29" s="6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</row>
    <row r="30" spans="1:50" x14ac:dyDescent="0.2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61"/>
    </row>
    <row r="31" spans="1:50" x14ac:dyDescent="0.2">
      <c r="A31" s="61"/>
      <c r="B31" s="61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61"/>
    </row>
    <row r="32" spans="1:50" x14ac:dyDescent="0.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x14ac:dyDescent="0.2">
      <c r="A33" s="61"/>
      <c r="B33" s="6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  <c r="R33" s="61"/>
    </row>
    <row r="34" spans="1:18" x14ac:dyDescent="0.2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x14ac:dyDescent="0.2">
      <c r="A35" s="61"/>
      <c r="B35" s="61"/>
      <c r="C35" s="61"/>
      <c r="D35" s="61"/>
      <c r="E35" s="61"/>
      <c r="F35" s="61"/>
      <c r="G35" s="61"/>
      <c r="H35" s="61"/>
      <c r="I35" s="61"/>
      <c r="J35" s="61"/>
      <c r="K35" s="61"/>
      <c r="L35" s="61"/>
      <c r="M35" s="61"/>
      <c r="N35" s="61"/>
      <c r="O35" s="61"/>
      <c r="P35" s="61"/>
      <c r="Q35" s="61"/>
      <c r="R35" s="61"/>
    </row>
    <row r="36" spans="1:18" x14ac:dyDescent="0.2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x14ac:dyDescent="0.2">
      <c r="A37" s="61"/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</row>
    <row r="38" spans="1:18" x14ac:dyDescent="0.2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x14ac:dyDescent="0.2">
      <c r="A39" s="61"/>
      <c r="B39" s="61"/>
      <c r="C39" s="61"/>
      <c r="D39" s="61"/>
      <c r="E39" s="61"/>
      <c r="F39" s="61"/>
      <c r="G39" s="61"/>
      <c r="H39" s="61"/>
      <c r="I39" s="61"/>
      <c r="J39" s="61"/>
      <c r="K39" s="61"/>
      <c r="L39" s="61"/>
      <c r="M39" s="61"/>
      <c r="N39" s="61"/>
      <c r="O39" s="61"/>
      <c r="P39" s="61"/>
      <c r="Q39" s="61"/>
      <c r="R39" s="61"/>
    </row>
    <row r="40" spans="1:18" x14ac:dyDescent="0.2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</row>
    <row r="41" spans="1:18" x14ac:dyDescent="0.2">
      <c r="A41" s="61"/>
      <c r="B41" s="61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</row>
    <row r="42" spans="1:18" x14ac:dyDescent="0.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</row>
    <row r="43" spans="1:18" x14ac:dyDescent="0.2">
      <c r="A43" s="61"/>
      <c r="B43" s="61"/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</row>
    <row r="44" spans="1:18" x14ac:dyDescent="0.2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</row>
    <row r="45" spans="1:18" x14ac:dyDescent="0.2">
      <c r="A45" s="61"/>
      <c r="B45" s="61"/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</row>
    <row r="46" spans="1:18" x14ac:dyDescent="0.2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</row>
    <row r="47" spans="1:18" x14ac:dyDescent="0.2">
      <c r="A47" s="61"/>
      <c r="B47" s="61"/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</row>
    <row r="48" spans="1:18" x14ac:dyDescent="0.2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</row>
    <row r="49" spans="1:18" x14ac:dyDescent="0.2">
      <c r="A49" s="61"/>
      <c r="B49" s="61"/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</row>
    <row r="50" spans="1:18" x14ac:dyDescent="0.2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</row>
    <row r="51" spans="1:18" x14ac:dyDescent="0.2">
      <c r="A51" s="61"/>
      <c r="B51" s="61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</row>
    <row r="52" spans="1:18" x14ac:dyDescent="0.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</row>
    <row r="53" spans="1:18" x14ac:dyDescent="0.2">
      <c r="A53" s="61"/>
      <c r="B53" s="61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</row>
    <row r="54" spans="1:18" x14ac:dyDescent="0.2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</row>
    <row r="55" spans="1:18" x14ac:dyDescent="0.2">
      <c r="A55" s="61"/>
      <c r="B55" s="61"/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</row>
    <row r="56" spans="1:18" x14ac:dyDescent="0.2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</row>
    <row r="57" spans="1:18" x14ac:dyDescent="0.2">
      <c r="A57" s="61"/>
      <c r="B57" s="61"/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</row>
    <row r="58" spans="1:18" x14ac:dyDescent="0.2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</row>
    <row r="59" spans="1:18" x14ac:dyDescent="0.2">
      <c r="A59" s="61"/>
      <c r="B59" s="61"/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</row>
    <row r="60" spans="1:18" x14ac:dyDescent="0.2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</row>
    <row r="61" spans="1:18" x14ac:dyDescent="0.2">
      <c r="A61" s="61"/>
      <c r="B61" s="61"/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</row>
    <row r="62" spans="1:18" x14ac:dyDescent="0.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</row>
    <row r="63" spans="1:18" x14ac:dyDescent="0.2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</row>
  </sheetData>
  <sheetProtection password="CC7E" sheet="1" objects="1" scenarios="1"/>
  <conditionalFormatting sqref="C7:E7">
    <cfRule type="cellIs" dxfId="13" priority="13" stopIfTrue="1" operator="equal">
      <formula>0</formula>
    </cfRule>
  </conditionalFormatting>
  <conditionalFormatting sqref="F7">
    <cfRule type="cellIs" dxfId="12" priority="12" stopIfTrue="1" operator="equal">
      <formula>0</formula>
    </cfRule>
  </conditionalFormatting>
  <conditionalFormatting sqref="G7">
    <cfRule type="cellIs" dxfId="11" priority="11" stopIfTrue="1" operator="equal">
      <formula>0</formula>
    </cfRule>
  </conditionalFormatting>
  <conditionalFormatting sqref="H7">
    <cfRule type="cellIs" dxfId="10" priority="10" stopIfTrue="1" operator="equal">
      <formula>0</formula>
    </cfRule>
  </conditionalFormatting>
  <conditionalFormatting sqref="I7">
    <cfRule type="cellIs" dxfId="9" priority="9" stopIfTrue="1" operator="equal">
      <formula>0</formula>
    </cfRule>
  </conditionalFormatting>
  <conditionalFormatting sqref="J7">
    <cfRule type="cellIs" dxfId="8" priority="8" stopIfTrue="1" operator="equal">
      <formula>0</formula>
    </cfRule>
  </conditionalFormatting>
  <conditionalFormatting sqref="K7">
    <cfRule type="cellIs" dxfId="7" priority="7" stopIfTrue="1" operator="equal">
      <formula>0</formula>
    </cfRule>
  </conditionalFormatting>
  <conditionalFormatting sqref="L7">
    <cfRule type="cellIs" dxfId="6" priority="6" stopIfTrue="1" operator="equal">
      <formula>0</formula>
    </cfRule>
  </conditionalFormatting>
  <conditionalFormatting sqref="M7">
    <cfRule type="cellIs" dxfId="5" priority="5" stopIfTrue="1" operator="equal">
      <formula>0</formula>
    </cfRule>
  </conditionalFormatting>
  <conditionalFormatting sqref="N7">
    <cfRule type="cellIs" dxfId="4" priority="4" stopIfTrue="1" operator="equal">
      <formula>0</formula>
    </cfRule>
  </conditionalFormatting>
  <conditionalFormatting sqref="O7">
    <cfRule type="cellIs" dxfId="3" priority="3" stopIfTrue="1" operator="equal">
      <formula>0</formula>
    </cfRule>
  </conditionalFormatting>
  <conditionalFormatting sqref="P7">
    <cfRule type="cellIs" dxfId="2" priority="2" stopIfTrue="1" operator="equal">
      <formula>0</formula>
    </cfRule>
  </conditionalFormatting>
  <conditionalFormatting sqref="Q7">
    <cfRule type="cellIs" dxfId="1" priority="1" stopIfTrue="1" operator="equal">
      <formula>0</formula>
    </cfRule>
  </conditionalFormatting>
  <pageMargins left="0.78740157480314965" right="0.78740157480314965" top="1.3779527559055118" bottom="0.98425196850393704" header="0.35433070866141736" footer="0.51181102362204722"/>
  <pageSetup paperSize="9" scale="65" orientation="landscape" r:id="rId1"/>
  <headerFooter alignWithMargins="0">
    <oddHeader>&amp;C&amp;G</oddHeader>
  </headerFooter>
  <colBreaks count="1" manualBreakCount="1">
    <brk id="18" max="1048575" man="1"/>
  </col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X49"/>
  <sheetViews>
    <sheetView zoomScale="83" zoomScaleNormal="83" zoomScaleSheetLayoutView="75" zoomScalePageLayoutView="90" workbookViewId="0">
      <selection activeCell="Q21" sqref="Q21"/>
    </sheetView>
  </sheetViews>
  <sheetFormatPr baseColWidth="10" defaultRowHeight="12.75" x14ac:dyDescent="0.2"/>
  <cols>
    <col min="1" max="1" width="1.42578125" customWidth="1"/>
    <col min="2" max="2" width="17" customWidth="1"/>
    <col min="3" max="11" width="12.42578125" bestFit="1" customWidth="1"/>
    <col min="12" max="13" width="12.42578125" customWidth="1"/>
    <col min="14" max="14" width="12.42578125" bestFit="1" customWidth="1"/>
    <col min="15" max="17" width="12.42578125" customWidth="1"/>
    <col min="18" max="18" width="1.42578125" customWidth="1"/>
    <col min="19" max="19" width="11.42578125" style="82" customWidth="1"/>
    <col min="20" max="20" width="11.85546875" style="83" bestFit="1" customWidth="1"/>
    <col min="21" max="30" width="11.7109375" style="83" bestFit="1" customWidth="1"/>
    <col min="31" max="35" width="11.42578125" style="83" customWidth="1"/>
    <col min="36" max="42" width="11.42578125" style="84" customWidth="1"/>
    <col min="43" max="49" width="11.42578125" style="85" customWidth="1"/>
    <col min="50" max="50" width="11.42578125" style="61" customWidth="1"/>
  </cols>
  <sheetData>
    <row r="1" spans="1:50" x14ac:dyDescent="0.2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59"/>
      <c r="P1" s="59"/>
      <c r="Q1" s="59"/>
      <c r="R1" s="59"/>
    </row>
    <row r="2" spans="1:50" s="69" customFormat="1" ht="20.25" x14ac:dyDescent="0.3">
      <c r="A2" s="86" t="s">
        <v>31</v>
      </c>
      <c r="B2" s="87"/>
      <c r="C2" s="88"/>
      <c r="D2" s="88"/>
      <c r="E2" s="88"/>
      <c r="F2" s="88"/>
      <c r="G2" s="88"/>
      <c r="H2" s="88"/>
      <c r="I2" s="88"/>
      <c r="J2" s="88"/>
      <c r="L2" s="89"/>
      <c r="M2" s="89"/>
      <c r="O2" s="89"/>
      <c r="P2" s="135" t="s">
        <v>29</v>
      </c>
      <c r="Q2" s="135">
        <f ca="1">TODAY()</f>
        <v>42556</v>
      </c>
      <c r="R2" s="90"/>
      <c r="S2" s="91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3"/>
      <c r="AK2" s="93"/>
      <c r="AL2" s="93"/>
      <c r="AM2" s="93"/>
      <c r="AN2" s="93"/>
      <c r="AO2" s="93"/>
      <c r="AP2" s="93"/>
      <c r="AQ2" s="94"/>
      <c r="AR2" s="94"/>
      <c r="AS2" s="94"/>
      <c r="AT2" s="94"/>
      <c r="AU2" s="94"/>
      <c r="AV2" s="94"/>
      <c r="AW2" s="94"/>
      <c r="AX2" s="68"/>
    </row>
    <row r="3" spans="1:50" ht="20.25" x14ac:dyDescent="0.3">
      <c r="A3" s="59"/>
      <c r="B3" s="70"/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95"/>
    </row>
    <row r="4" spans="1:50" ht="9" customHeight="1" x14ac:dyDescent="0.2">
      <c r="A4" s="71"/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95"/>
    </row>
    <row r="5" spans="1:50" s="103" customFormat="1" ht="54" customHeight="1" x14ac:dyDescent="0.2">
      <c r="A5" s="96"/>
      <c r="B5" s="97"/>
      <c r="C5" s="74" t="str">
        <f>'Antrag 1'!$C$7</f>
        <v>Träger 1</v>
      </c>
      <c r="D5" s="74" t="str">
        <f>'Antrag 2'!$C$7</f>
        <v>Träger 2</v>
      </c>
      <c r="E5" s="74" t="str">
        <f>'Antrag 3'!$C$7</f>
        <v>Träger 3</v>
      </c>
      <c r="F5" s="74" t="str">
        <f>'Antrag 4'!$C$7</f>
        <v>Träger 4</v>
      </c>
      <c r="G5" s="74" t="str">
        <f>'Antrag 5'!$C$7</f>
        <v>Träger 5</v>
      </c>
      <c r="H5" s="74" t="str">
        <f>'Antrag 6'!$C$7</f>
        <v>Träger 6</v>
      </c>
      <c r="I5" s="74" t="str">
        <f>'Antrag 7'!$C$7</f>
        <v>Träger 7</v>
      </c>
      <c r="J5" s="74" t="str">
        <f>'Antrag 8'!$C$7</f>
        <v>Träger 8</v>
      </c>
      <c r="K5" s="74" t="str">
        <f>'Antrag 9'!$C$7</f>
        <v>Träger 9</v>
      </c>
      <c r="L5" s="74" t="str">
        <f>'Antrag 10'!$C$7</f>
        <v>Träger 10</v>
      </c>
      <c r="M5" s="74" t="str">
        <f>'Antrag 11'!$C$7</f>
        <v>Träger 11</v>
      </c>
      <c r="N5" s="74" t="str">
        <f>'Antrag 12'!$C$7</f>
        <v>Träger 12</v>
      </c>
      <c r="O5" s="74" t="str">
        <f>'Antrag 13'!$C$7</f>
        <v>Träger 13</v>
      </c>
      <c r="P5" s="74" t="str">
        <f>'Antrag 14'!$C$7</f>
        <v>Träger 14</v>
      </c>
      <c r="Q5" s="74" t="str">
        <f>'Antrag 15'!$C$7</f>
        <v>Träger 15</v>
      </c>
      <c r="R5" s="96"/>
      <c r="S5" s="98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100"/>
      <c r="AK5" s="100"/>
      <c r="AL5" s="100"/>
      <c r="AM5" s="100"/>
      <c r="AN5" s="100"/>
      <c r="AO5" s="100"/>
      <c r="AP5" s="100"/>
      <c r="AQ5" s="101"/>
      <c r="AR5" s="101"/>
      <c r="AS5" s="101"/>
      <c r="AT5" s="101"/>
      <c r="AU5" s="101"/>
      <c r="AV5" s="101"/>
      <c r="AW5" s="101"/>
      <c r="AX5" s="102"/>
    </row>
    <row r="6" spans="1:50" s="77" customFormat="1" ht="55.5" customHeight="1" x14ac:dyDescent="0.2">
      <c r="A6" s="72"/>
      <c r="B6" s="73"/>
      <c r="C6" s="78" t="str">
        <f>'Antrag 1'!$I$7</f>
        <v>Projekt 1</v>
      </c>
      <c r="D6" s="78" t="str">
        <f>'Antrag 2'!$I$7</f>
        <v>Projekt 2</v>
      </c>
      <c r="E6" s="78" t="str">
        <f>'Antrag 3'!$I$7</f>
        <v>Projekt 3</v>
      </c>
      <c r="F6" s="78" t="str">
        <f>'Antrag 4'!$I$7</f>
        <v>Projekt 4</v>
      </c>
      <c r="G6" s="78" t="str">
        <f>'Antrag 5'!$I$7</f>
        <v>Projekt 5</v>
      </c>
      <c r="H6" s="78" t="str">
        <f>'Antrag 6'!$I$7</f>
        <v>Projekt 6</v>
      </c>
      <c r="I6" s="78" t="str">
        <f>'Antrag 7'!$I$7</f>
        <v>Projekt 7</v>
      </c>
      <c r="J6" s="78" t="str">
        <f>'Antrag 8'!$I$7</f>
        <v>Projekt 8</v>
      </c>
      <c r="K6" s="78" t="str">
        <f>'Antrag 9'!$I$7</f>
        <v>Projekt 9</v>
      </c>
      <c r="L6" s="78" t="str">
        <f>'Antrag 10'!$I$7</f>
        <v>Projekt 10</v>
      </c>
      <c r="M6" s="78" t="str">
        <f>'Antrag 11'!$I$7</f>
        <v>Projekt 11</v>
      </c>
      <c r="N6" s="78" t="str">
        <f>'Antrag 12'!$I$7</f>
        <v>Projekt 12</v>
      </c>
      <c r="O6" s="78" t="str">
        <f>'Antrag 13'!$I$7</f>
        <v>Projekt 13</v>
      </c>
      <c r="P6" s="78" t="str">
        <f>'Antrag 14'!$I$7</f>
        <v>Projekt 14</v>
      </c>
      <c r="Q6" s="78" t="str">
        <f>'Antrag 15'!$I$7</f>
        <v>Projekt 15</v>
      </c>
      <c r="R6" s="72"/>
      <c r="S6" s="82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4"/>
      <c r="AK6" s="104"/>
      <c r="AL6" s="104"/>
      <c r="AM6" s="104"/>
      <c r="AN6" s="104"/>
      <c r="AO6" s="104"/>
      <c r="AP6" s="104"/>
      <c r="AQ6" s="105"/>
      <c r="AR6" s="105"/>
      <c r="AS6" s="105"/>
      <c r="AT6" s="105"/>
      <c r="AU6" s="105"/>
      <c r="AV6" s="105"/>
      <c r="AW6" s="105"/>
      <c r="AX6" s="76"/>
    </row>
    <row r="7" spans="1:50" s="81" customFormat="1" ht="27.75" customHeight="1" x14ac:dyDescent="0.2">
      <c r="A7" s="79"/>
      <c r="B7" s="106" t="s">
        <v>32</v>
      </c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79"/>
      <c r="S7" s="108"/>
      <c r="T7" s="109">
        <f t="shared" ref="T7:T21" si="0">IF(ISNUMBER(C7),1,0)</f>
        <v>0</v>
      </c>
      <c r="U7" s="109">
        <f t="shared" ref="U7:U21" si="1">IF(ISNUMBER(D7),1,0)</f>
        <v>0</v>
      </c>
      <c r="V7" s="109">
        <f t="shared" ref="V7:V21" si="2">IF(ISNUMBER(E7),1,0)</f>
        <v>0</v>
      </c>
      <c r="W7" s="109">
        <f t="shared" ref="W7:W21" si="3">IF(ISNUMBER(F7),1,0)</f>
        <v>0</v>
      </c>
      <c r="X7" s="109">
        <f t="shared" ref="X7:X21" si="4">IF(ISNUMBER(G7),1,0)</f>
        <v>0</v>
      </c>
      <c r="Y7" s="109">
        <f t="shared" ref="Y7:Y21" si="5">IF(ISNUMBER(H7),1,0)</f>
        <v>0</v>
      </c>
      <c r="Z7" s="109">
        <f t="shared" ref="Z7:Z21" si="6">IF(ISNUMBER(I7),1,0)</f>
        <v>0</v>
      </c>
      <c r="AA7" s="109">
        <f t="shared" ref="AA7:AA21" si="7">IF(ISNUMBER(J7),1,0)</f>
        <v>0</v>
      </c>
      <c r="AB7" s="109">
        <f t="shared" ref="AB7:AB21" si="8">IF(ISNUMBER(K7),1,0)</f>
        <v>0</v>
      </c>
      <c r="AC7" s="109">
        <f t="shared" ref="AC7:AC21" si="9">IF(ISNUMBER(L7),1,0)</f>
        <v>0</v>
      </c>
      <c r="AD7" s="109">
        <f t="shared" ref="AD7:AD21" si="10">IF(ISNUMBER(M7),1,0)</f>
        <v>0</v>
      </c>
      <c r="AE7" s="109">
        <f t="shared" ref="AE7:AE21" si="11">IF(ISNUMBER(N7),1,0)</f>
        <v>0</v>
      </c>
      <c r="AF7" s="109">
        <f t="shared" ref="AF7:AF21" si="12">IF(ISNUMBER(O7),1,0)</f>
        <v>0</v>
      </c>
      <c r="AG7" s="109">
        <f t="shared" ref="AG7:AG21" si="13">IF(ISNUMBER(P7),1,0)</f>
        <v>0</v>
      </c>
      <c r="AH7" s="109">
        <f t="shared" ref="AH7:AH21" si="14">IF(ISNUMBER(Q7),1,0)</f>
        <v>0</v>
      </c>
      <c r="AI7" s="109"/>
      <c r="AJ7" s="104"/>
      <c r="AK7" s="104"/>
      <c r="AL7" s="104"/>
      <c r="AM7" s="104"/>
      <c r="AN7" s="104"/>
      <c r="AO7" s="104"/>
      <c r="AP7" s="104"/>
      <c r="AQ7" s="110"/>
      <c r="AR7" s="110"/>
      <c r="AS7" s="110"/>
      <c r="AT7" s="110"/>
      <c r="AU7" s="110"/>
      <c r="AV7" s="110"/>
      <c r="AW7" s="110"/>
      <c r="AX7" s="80"/>
    </row>
    <row r="8" spans="1:50" s="81" customFormat="1" ht="27.75" customHeight="1" x14ac:dyDescent="0.2">
      <c r="A8" s="79"/>
      <c r="B8" s="106" t="s">
        <v>33</v>
      </c>
      <c r="C8" s="107"/>
      <c r="D8" s="107"/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07"/>
      <c r="Q8" s="107"/>
      <c r="R8" s="79"/>
      <c r="S8" s="108"/>
      <c r="T8" s="109">
        <f t="shared" si="0"/>
        <v>0</v>
      </c>
      <c r="U8" s="109">
        <f t="shared" si="1"/>
        <v>0</v>
      </c>
      <c r="V8" s="109">
        <f t="shared" si="2"/>
        <v>0</v>
      </c>
      <c r="W8" s="109">
        <f t="shared" si="3"/>
        <v>0</v>
      </c>
      <c r="X8" s="109">
        <f t="shared" si="4"/>
        <v>0</v>
      </c>
      <c r="Y8" s="109">
        <f t="shared" si="5"/>
        <v>0</v>
      </c>
      <c r="Z8" s="109">
        <f t="shared" si="6"/>
        <v>0</v>
      </c>
      <c r="AA8" s="109">
        <f t="shared" si="7"/>
        <v>0</v>
      </c>
      <c r="AB8" s="109">
        <f t="shared" si="8"/>
        <v>0</v>
      </c>
      <c r="AC8" s="109">
        <f t="shared" si="9"/>
        <v>0</v>
      </c>
      <c r="AD8" s="109">
        <f t="shared" si="10"/>
        <v>0</v>
      </c>
      <c r="AE8" s="109">
        <f t="shared" si="11"/>
        <v>0</v>
      </c>
      <c r="AF8" s="109">
        <f t="shared" si="12"/>
        <v>0</v>
      </c>
      <c r="AG8" s="109">
        <f t="shared" si="13"/>
        <v>0</v>
      </c>
      <c r="AH8" s="109">
        <f t="shared" si="14"/>
        <v>0</v>
      </c>
      <c r="AI8" s="109"/>
      <c r="AJ8" s="104"/>
      <c r="AK8" s="104"/>
      <c r="AL8" s="104"/>
      <c r="AM8" s="104"/>
      <c r="AN8" s="104"/>
      <c r="AO8" s="104"/>
      <c r="AP8" s="104"/>
      <c r="AQ8" s="110"/>
      <c r="AR8" s="110"/>
      <c r="AS8" s="110"/>
      <c r="AT8" s="110"/>
      <c r="AU8" s="110"/>
      <c r="AV8" s="110"/>
      <c r="AW8" s="110"/>
      <c r="AX8" s="80"/>
    </row>
    <row r="9" spans="1:50" s="81" customFormat="1" ht="27.75" customHeight="1" x14ac:dyDescent="0.2">
      <c r="A9" s="79"/>
      <c r="B9" s="106" t="s">
        <v>34</v>
      </c>
      <c r="C9" s="107"/>
      <c r="D9" s="107"/>
      <c r="E9" s="107"/>
      <c r="F9" s="107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79"/>
      <c r="S9" s="108"/>
      <c r="T9" s="109">
        <f t="shared" si="0"/>
        <v>0</v>
      </c>
      <c r="U9" s="109">
        <f t="shared" si="1"/>
        <v>0</v>
      </c>
      <c r="V9" s="109">
        <f t="shared" si="2"/>
        <v>0</v>
      </c>
      <c r="W9" s="109">
        <f t="shared" si="3"/>
        <v>0</v>
      </c>
      <c r="X9" s="109">
        <f t="shared" si="4"/>
        <v>0</v>
      </c>
      <c r="Y9" s="109">
        <f t="shared" si="5"/>
        <v>0</v>
      </c>
      <c r="Z9" s="109">
        <f t="shared" si="6"/>
        <v>0</v>
      </c>
      <c r="AA9" s="109">
        <f t="shared" si="7"/>
        <v>0</v>
      </c>
      <c r="AB9" s="109">
        <f t="shared" si="8"/>
        <v>0</v>
      </c>
      <c r="AC9" s="109">
        <f t="shared" si="9"/>
        <v>0</v>
      </c>
      <c r="AD9" s="109">
        <f t="shared" si="10"/>
        <v>0</v>
      </c>
      <c r="AE9" s="109">
        <f t="shared" si="11"/>
        <v>0</v>
      </c>
      <c r="AF9" s="109">
        <f t="shared" si="12"/>
        <v>0</v>
      </c>
      <c r="AG9" s="109">
        <f t="shared" si="13"/>
        <v>0</v>
      </c>
      <c r="AH9" s="109">
        <f t="shared" si="14"/>
        <v>0</v>
      </c>
      <c r="AI9" s="109"/>
      <c r="AJ9" s="104"/>
      <c r="AK9" s="104"/>
      <c r="AL9" s="104"/>
      <c r="AM9" s="104"/>
      <c r="AN9" s="104"/>
      <c r="AO9" s="104"/>
      <c r="AP9" s="104"/>
      <c r="AQ9" s="110"/>
      <c r="AR9" s="110"/>
      <c r="AS9" s="110"/>
      <c r="AT9" s="110"/>
      <c r="AU9" s="110"/>
      <c r="AV9" s="110"/>
      <c r="AW9" s="110"/>
      <c r="AX9" s="80"/>
    </row>
    <row r="10" spans="1:50" s="81" customFormat="1" ht="27.75" customHeight="1" x14ac:dyDescent="0.2">
      <c r="A10" s="79"/>
      <c r="B10" s="106" t="s">
        <v>35</v>
      </c>
      <c r="C10" s="107"/>
      <c r="D10" s="107"/>
      <c r="E10" s="107"/>
      <c r="F10" s="107"/>
      <c r="G10" s="107"/>
      <c r="H10" s="107"/>
      <c r="I10" s="107"/>
      <c r="J10" s="107"/>
      <c r="K10" s="107"/>
      <c r="L10" s="107"/>
      <c r="M10" s="107"/>
      <c r="N10" s="107"/>
      <c r="O10" s="107"/>
      <c r="P10" s="107"/>
      <c r="Q10" s="107"/>
      <c r="R10" s="79"/>
      <c r="S10" s="108"/>
      <c r="T10" s="109">
        <f t="shared" si="0"/>
        <v>0</v>
      </c>
      <c r="U10" s="109">
        <f t="shared" si="1"/>
        <v>0</v>
      </c>
      <c r="V10" s="109">
        <f t="shared" si="2"/>
        <v>0</v>
      </c>
      <c r="W10" s="109">
        <f t="shared" si="3"/>
        <v>0</v>
      </c>
      <c r="X10" s="109">
        <f t="shared" si="4"/>
        <v>0</v>
      </c>
      <c r="Y10" s="109">
        <f t="shared" si="5"/>
        <v>0</v>
      </c>
      <c r="Z10" s="109">
        <f t="shared" si="6"/>
        <v>0</v>
      </c>
      <c r="AA10" s="109">
        <f t="shared" si="7"/>
        <v>0</v>
      </c>
      <c r="AB10" s="109">
        <f t="shared" si="8"/>
        <v>0</v>
      </c>
      <c r="AC10" s="109">
        <f t="shared" si="9"/>
        <v>0</v>
      </c>
      <c r="AD10" s="109">
        <f t="shared" si="10"/>
        <v>0</v>
      </c>
      <c r="AE10" s="109">
        <f t="shared" si="11"/>
        <v>0</v>
      </c>
      <c r="AF10" s="109">
        <f t="shared" si="12"/>
        <v>0</v>
      </c>
      <c r="AG10" s="109">
        <f t="shared" si="13"/>
        <v>0</v>
      </c>
      <c r="AH10" s="109">
        <f t="shared" si="14"/>
        <v>0</v>
      </c>
      <c r="AI10" s="109"/>
      <c r="AJ10" s="104"/>
      <c r="AK10" s="104"/>
      <c r="AL10" s="104"/>
      <c r="AM10" s="104"/>
      <c r="AN10" s="104"/>
      <c r="AO10" s="104"/>
      <c r="AP10" s="104"/>
      <c r="AQ10" s="110"/>
      <c r="AR10" s="110"/>
      <c r="AS10" s="110"/>
      <c r="AT10" s="110"/>
      <c r="AU10" s="110"/>
      <c r="AV10" s="110"/>
      <c r="AW10" s="110"/>
      <c r="AX10" s="80"/>
    </row>
    <row r="11" spans="1:50" s="81" customFormat="1" ht="27.75" customHeight="1" x14ac:dyDescent="0.2">
      <c r="A11" s="79"/>
      <c r="B11" s="106" t="s">
        <v>36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79"/>
      <c r="S11" s="108"/>
      <c r="T11" s="109">
        <f t="shared" si="0"/>
        <v>0</v>
      </c>
      <c r="U11" s="109">
        <f t="shared" si="1"/>
        <v>0</v>
      </c>
      <c r="V11" s="109">
        <f t="shared" si="2"/>
        <v>0</v>
      </c>
      <c r="W11" s="109">
        <f t="shared" si="3"/>
        <v>0</v>
      </c>
      <c r="X11" s="109">
        <f t="shared" si="4"/>
        <v>0</v>
      </c>
      <c r="Y11" s="109">
        <f t="shared" si="5"/>
        <v>0</v>
      </c>
      <c r="Z11" s="109">
        <f t="shared" si="6"/>
        <v>0</v>
      </c>
      <c r="AA11" s="109">
        <f t="shared" si="7"/>
        <v>0</v>
      </c>
      <c r="AB11" s="109">
        <f t="shared" si="8"/>
        <v>0</v>
      </c>
      <c r="AC11" s="109">
        <f t="shared" si="9"/>
        <v>0</v>
      </c>
      <c r="AD11" s="109">
        <f t="shared" si="10"/>
        <v>0</v>
      </c>
      <c r="AE11" s="109">
        <f t="shared" si="11"/>
        <v>0</v>
      </c>
      <c r="AF11" s="109">
        <f t="shared" si="12"/>
        <v>0</v>
      </c>
      <c r="AG11" s="109">
        <f t="shared" si="13"/>
        <v>0</v>
      </c>
      <c r="AH11" s="109">
        <f t="shared" si="14"/>
        <v>0</v>
      </c>
      <c r="AI11" s="109"/>
      <c r="AJ11" s="104"/>
      <c r="AK11" s="104"/>
      <c r="AL11" s="104"/>
      <c r="AM11" s="104"/>
      <c r="AN11" s="104"/>
      <c r="AO11" s="104"/>
      <c r="AP11" s="104"/>
      <c r="AQ11" s="110"/>
      <c r="AR11" s="110"/>
      <c r="AS11" s="110"/>
      <c r="AT11" s="110"/>
      <c r="AU11" s="110"/>
      <c r="AV11" s="110"/>
      <c r="AW11" s="110"/>
      <c r="AX11" s="80"/>
    </row>
    <row r="12" spans="1:50" s="81" customFormat="1" ht="27.75" customHeight="1" x14ac:dyDescent="0.2">
      <c r="A12" s="79"/>
      <c r="B12" s="106" t="s">
        <v>37</v>
      </c>
      <c r="C12" s="107"/>
      <c r="D12" s="107"/>
      <c r="E12" s="107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79"/>
      <c r="S12" s="108"/>
      <c r="T12" s="109">
        <f t="shared" si="0"/>
        <v>0</v>
      </c>
      <c r="U12" s="109">
        <f t="shared" si="1"/>
        <v>0</v>
      </c>
      <c r="V12" s="109">
        <f t="shared" si="2"/>
        <v>0</v>
      </c>
      <c r="W12" s="109">
        <f t="shared" si="3"/>
        <v>0</v>
      </c>
      <c r="X12" s="109">
        <f t="shared" si="4"/>
        <v>0</v>
      </c>
      <c r="Y12" s="109">
        <f t="shared" si="5"/>
        <v>0</v>
      </c>
      <c r="Z12" s="109">
        <f t="shared" si="6"/>
        <v>0</v>
      </c>
      <c r="AA12" s="109">
        <f t="shared" si="7"/>
        <v>0</v>
      </c>
      <c r="AB12" s="109">
        <f t="shared" si="8"/>
        <v>0</v>
      </c>
      <c r="AC12" s="109">
        <f t="shared" si="9"/>
        <v>0</v>
      </c>
      <c r="AD12" s="109">
        <f t="shared" si="10"/>
        <v>0</v>
      </c>
      <c r="AE12" s="109">
        <f t="shared" si="11"/>
        <v>0</v>
      </c>
      <c r="AF12" s="109">
        <f t="shared" si="12"/>
        <v>0</v>
      </c>
      <c r="AG12" s="109">
        <f t="shared" si="13"/>
        <v>0</v>
      </c>
      <c r="AH12" s="109">
        <f t="shared" si="14"/>
        <v>0</v>
      </c>
      <c r="AI12" s="109"/>
      <c r="AJ12" s="104"/>
      <c r="AK12" s="104"/>
      <c r="AL12" s="104"/>
      <c r="AM12" s="104"/>
      <c r="AN12" s="104"/>
      <c r="AO12" s="104"/>
      <c r="AP12" s="104"/>
      <c r="AQ12" s="110"/>
      <c r="AR12" s="110"/>
      <c r="AS12" s="110"/>
      <c r="AT12" s="110"/>
      <c r="AU12" s="110"/>
      <c r="AV12" s="110"/>
      <c r="AW12" s="110"/>
      <c r="AX12" s="80"/>
    </row>
    <row r="13" spans="1:50" s="81" customFormat="1" ht="27.75" customHeight="1" x14ac:dyDescent="0.2">
      <c r="A13" s="79"/>
      <c r="B13" s="106" t="s">
        <v>38</v>
      </c>
      <c r="C13" s="107"/>
      <c r="D13" s="107"/>
      <c r="E13" s="107"/>
      <c r="F13" s="107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79"/>
      <c r="S13" s="108"/>
      <c r="T13" s="109">
        <f t="shared" si="0"/>
        <v>0</v>
      </c>
      <c r="U13" s="109">
        <f t="shared" si="1"/>
        <v>0</v>
      </c>
      <c r="V13" s="109">
        <f t="shared" si="2"/>
        <v>0</v>
      </c>
      <c r="W13" s="109">
        <f t="shared" si="3"/>
        <v>0</v>
      </c>
      <c r="X13" s="109">
        <f t="shared" si="4"/>
        <v>0</v>
      </c>
      <c r="Y13" s="109">
        <f t="shared" si="5"/>
        <v>0</v>
      </c>
      <c r="Z13" s="109">
        <f t="shared" si="6"/>
        <v>0</v>
      </c>
      <c r="AA13" s="109">
        <f t="shared" si="7"/>
        <v>0</v>
      </c>
      <c r="AB13" s="109">
        <f t="shared" si="8"/>
        <v>0</v>
      </c>
      <c r="AC13" s="109">
        <f t="shared" si="9"/>
        <v>0</v>
      </c>
      <c r="AD13" s="109">
        <f t="shared" si="10"/>
        <v>0</v>
      </c>
      <c r="AE13" s="109">
        <f t="shared" si="11"/>
        <v>0</v>
      </c>
      <c r="AF13" s="109">
        <f t="shared" si="12"/>
        <v>0</v>
      </c>
      <c r="AG13" s="109">
        <f t="shared" si="13"/>
        <v>0</v>
      </c>
      <c r="AH13" s="109">
        <f t="shared" si="14"/>
        <v>0</v>
      </c>
      <c r="AI13" s="109"/>
      <c r="AJ13" s="104"/>
      <c r="AK13" s="104"/>
      <c r="AL13" s="104"/>
      <c r="AM13" s="104"/>
      <c r="AN13" s="104"/>
      <c r="AO13" s="104"/>
      <c r="AP13" s="104"/>
      <c r="AQ13" s="110"/>
      <c r="AR13" s="110"/>
      <c r="AS13" s="110"/>
      <c r="AT13" s="110"/>
      <c r="AU13" s="110"/>
      <c r="AV13" s="110"/>
      <c r="AW13" s="110"/>
      <c r="AX13" s="80"/>
    </row>
    <row r="14" spans="1:50" s="81" customFormat="1" ht="27.75" customHeight="1" x14ac:dyDescent="0.2">
      <c r="A14" s="79"/>
      <c r="B14" s="106" t="s">
        <v>39</v>
      </c>
      <c r="C14" s="107"/>
      <c r="D14" s="107"/>
      <c r="E14" s="107"/>
      <c r="F14" s="107"/>
      <c r="G14" s="107"/>
      <c r="H14" s="107"/>
      <c r="I14" s="107"/>
      <c r="J14" s="107"/>
      <c r="K14" s="107"/>
      <c r="L14" s="107"/>
      <c r="M14" s="107"/>
      <c r="N14" s="107"/>
      <c r="O14" s="107"/>
      <c r="P14" s="107"/>
      <c r="Q14" s="107"/>
      <c r="R14" s="79"/>
      <c r="S14" s="108"/>
      <c r="T14" s="109">
        <f t="shared" si="0"/>
        <v>0</v>
      </c>
      <c r="U14" s="109">
        <f t="shared" si="1"/>
        <v>0</v>
      </c>
      <c r="V14" s="109">
        <f t="shared" si="2"/>
        <v>0</v>
      </c>
      <c r="W14" s="109">
        <f t="shared" si="3"/>
        <v>0</v>
      </c>
      <c r="X14" s="109">
        <f t="shared" si="4"/>
        <v>0</v>
      </c>
      <c r="Y14" s="109">
        <f t="shared" si="5"/>
        <v>0</v>
      </c>
      <c r="Z14" s="109">
        <f t="shared" si="6"/>
        <v>0</v>
      </c>
      <c r="AA14" s="109">
        <f t="shared" si="7"/>
        <v>0</v>
      </c>
      <c r="AB14" s="109">
        <f t="shared" si="8"/>
        <v>0</v>
      </c>
      <c r="AC14" s="109">
        <f t="shared" si="9"/>
        <v>0</v>
      </c>
      <c r="AD14" s="109">
        <f t="shared" si="10"/>
        <v>0</v>
      </c>
      <c r="AE14" s="109">
        <f t="shared" si="11"/>
        <v>0</v>
      </c>
      <c r="AF14" s="109">
        <f t="shared" si="12"/>
        <v>0</v>
      </c>
      <c r="AG14" s="109">
        <f t="shared" si="13"/>
        <v>0</v>
      </c>
      <c r="AH14" s="109">
        <f t="shared" si="14"/>
        <v>0</v>
      </c>
      <c r="AI14" s="109"/>
      <c r="AJ14" s="104"/>
      <c r="AK14" s="104"/>
      <c r="AL14" s="104"/>
      <c r="AM14" s="104"/>
      <c r="AN14" s="104"/>
      <c r="AO14" s="104"/>
      <c r="AP14" s="104"/>
      <c r="AQ14" s="110"/>
      <c r="AR14" s="110"/>
      <c r="AS14" s="110"/>
      <c r="AT14" s="110"/>
      <c r="AU14" s="110"/>
      <c r="AV14" s="110"/>
      <c r="AW14" s="110"/>
      <c r="AX14" s="80"/>
    </row>
    <row r="15" spans="1:50" s="81" customFormat="1" ht="27.75" customHeight="1" x14ac:dyDescent="0.2">
      <c r="A15" s="79"/>
      <c r="B15" s="106" t="s">
        <v>40</v>
      </c>
      <c r="C15" s="107"/>
      <c r="D15" s="107"/>
      <c r="E15" s="107"/>
      <c r="F15" s="107"/>
      <c r="G15" s="107"/>
      <c r="H15" s="107"/>
      <c r="I15" s="107"/>
      <c r="J15" s="107"/>
      <c r="K15" s="107"/>
      <c r="L15" s="107"/>
      <c r="M15" s="107"/>
      <c r="N15" s="107"/>
      <c r="O15" s="107"/>
      <c r="P15" s="107"/>
      <c r="Q15" s="107"/>
      <c r="R15" s="79"/>
      <c r="S15" s="108"/>
      <c r="T15" s="109">
        <f t="shared" si="0"/>
        <v>0</v>
      </c>
      <c r="U15" s="109">
        <f t="shared" si="1"/>
        <v>0</v>
      </c>
      <c r="V15" s="109">
        <f t="shared" si="2"/>
        <v>0</v>
      </c>
      <c r="W15" s="109">
        <f t="shared" si="3"/>
        <v>0</v>
      </c>
      <c r="X15" s="109">
        <f t="shared" si="4"/>
        <v>0</v>
      </c>
      <c r="Y15" s="109">
        <f t="shared" si="5"/>
        <v>0</v>
      </c>
      <c r="Z15" s="109">
        <f t="shared" si="6"/>
        <v>0</v>
      </c>
      <c r="AA15" s="109">
        <f t="shared" si="7"/>
        <v>0</v>
      </c>
      <c r="AB15" s="109">
        <f t="shared" si="8"/>
        <v>0</v>
      </c>
      <c r="AC15" s="109">
        <f t="shared" si="9"/>
        <v>0</v>
      </c>
      <c r="AD15" s="109">
        <f t="shared" si="10"/>
        <v>0</v>
      </c>
      <c r="AE15" s="109">
        <f t="shared" si="11"/>
        <v>0</v>
      </c>
      <c r="AF15" s="109">
        <f t="shared" si="12"/>
        <v>0</v>
      </c>
      <c r="AG15" s="109">
        <f t="shared" si="13"/>
        <v>0</v>
      </c>
      <c r="AH15" s="109">
        <f t="shared" si="14"/>
        <v>0</v>
      </c>
      <c r="AI15" s="109"/>
      <c r="AJ15" s="104"/>
      <c r="AK15" s="104"/>
      <c r="AL15" s="104"/>
      <c r="AM15" s="104"/>
      <c r="AN15" s="104"/>
      <c r="AO15" s="104"/>
      <c r="AP15" s="104"/>
      <c r="AQ15" s="110"/>
      <c r="AR15" s="110"/>
      <c r="AS15" s="110"/>
      <c r="AT15" s="110"/>
      <c r="AU15" s="110"/>
      <c r="AV15" s="110"/>
      <c r="AW15" s="110"/>
      <c r="AX15" s="80"/>
    </row>
    <row r="16" spans="1:50" s="81" customFormat="1" ht="27.75" customHeight="1" x14ac:dyDescent="0.2">
      <c r="A16" s="79"/>
      <c r="B16" s="106" t="s">
        <v>41</v>
      </c>
      <c r="C16" s="107"/>
      <c r="D16" s="107"/>
      <c r="E16" s="107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79"/>
      <c r="S16" s="108"/>
      <c r="T16" s="109">
        <f t="shared" si="0"/>
        <v>0</v>
      </c>
      <c r="U16" s="109">
        <f t="shared" si="1"/>
        <v>0</v>
      </c>
      <c r="V16" s="109">
        <f t="shared" si="2"/>
        <v>0</v>
      </c>
      <c r="W16" s="109">
        <f t="shared" si="3"/>
        <v>0</v>
      </c>
      <c r="X16" s="109">
        <f t="shared" si="4"/>
        <v>0</v>
      </c>
      <c r="Y16" s="109">
        <f t="shared" si="5"/>
        <v>0</v>
      </c>
      <c r="Z16" s="109">
        <f t="shared" si="6"/>
        <v>0</v>
      </c>
      <c r="AA16" s="109">
        <f t="shared" si="7"/>
        <v>0</v>
      </c>
      <c r="AB16" s="109">
        <f t="shared" si="8"/>
        <v>0</v>
      </c>
      <c r="AC16" s="109">
        <f t="shared" si="9"/>
        <v>0</v>
      </c>
      <c r="AD16" s="109">
        <f t="shared" si="10"/>
        <v>0</v>
      </c>
      <c r="AE16" s="109">
        <f t="shared" si="11"/>
        <v>0</v>
      </c>
      <c r="AF16" s="109">
        <f t="shared" si="12"/>
        <v>0</v>
      </c>
      <c r="AG16" s="109">
        <f t="shared" si="13"/>
        <v>0</v>
      </c>
      <c r="AH16" s="109">
        <f t="shared" si="14"/>
        <v>0</v>
      </c>
      <c r="AI16" s="109"/>
      <c r="AJ16" s="104"/>
      <c r="AK16" s="104"/>
      <c r="AL16" s="104"/>
      <c r="AM16" s="104"/>
      <c r="AN16" s="104"/>
      <c r="AO16" s="104"/>
      <c r="AP16" s="104"/>
      <c r="AQ16" s="110"/>
      <c r="AR16" s="110"/>
      <c r="AS16" s="110"/>
      <c r="AT16" s="110"/>
      <c r="AU16" s="110"/>
      <c r="AV16" s="110"/>
      <c r="AW16" s="110"/>
      <c r="AX16" s="80"/>
    </row>
    <row r="17" spans="1:50" s="81" customFormat="1" ht="27.75" customHeight="1" x14ac:dyDescent="0.2">
      <c r="A17" s="79"/>
      <c r="B17" s="106" t="s">
        <v>42</v>
      </c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79"/>
      <c r="S17" s="108"/>
      <c r="T17" s="109">
        <f t="shared" si="0"/>
        <v>0</v>
      </c>
      <c r="U17" s="109">
        <f t="shared" si="1"/>
        <v>0</v>
      </c>
      <c r="V17" s="109">
        <f t="shared" si="2"/>
        <v>0</v>
      </c>
      <c r="W17" s="109">
        <f t="shared" si="3"/>
        <v>0</v>
      </c>
      <c r="X17" s="109">
        <f t="shared" si="4"/>
        <v>0</v>
      </c>
      <c r="Y17" s="109">
        <f t="shared" si="5"/>
        <v>0</v>
      </c>
      <c r="Z17" s="109">
        <f t="shared" si="6"/>
        <v>0</v>
      </c>
      <c r="AA17" s="109">
        <f t="shared" si="7"/>
        <v>0</v>
      </c>
      <c r="AB17" s="109">
        <f t="shared" si="8"/>
        <v>0</v>
      </c>
      <c r="AC17" s="109">
        <f t="shared" si="9"/>
        <v>0</v>
      </c>
      <c r="AD17" s="109">
        <f t="shared" si="10"/>
        <v>0</v>
      </c>
      <c r="AE17" s="109">
        <f t="shared" si="11"/>
        <v>0</v>
      </c>
      <c r="AF17" s="109">
        <f t="shared" si="12"/>
        <v>0</v>
      </c>
      <c r="AG17" s="109">
        <f t="shared" si="13"/>
        <v>0</v>
      </c>
      <c r="AH17" s="109">
        <f t="shared" si="14"/>
        <v>0</v>
      </c>
      <c r="AI17" s="109"/>
      <c r="AJ17" s="104"/>
      <c r="AK17" s="104"/>
      <c r="AL17" s="104"/>
      <c r="AM17" s="104"/>
      <c r="AN17" s="104"/>
      <c r="AO17" s="104"/>
      <c r="AP17" s="104"/>
      <c r="AQ17" s="110"/>
      <c r="AR17" s="110"/>
      <c r="AS17" s="110"/>
      <c r="AT17" s="110"/>
      <c r="AU17" s="110"/>
      <c r="AV17" s="110"/>
      <c r="AW17" s="110"/>
      <c r="AX17" s="80"/>
    </row>
    <row r="18" spans="1:50" s="81" customFormat="1" ht="27.75" customHeight="1" x14ac:dyDescent="0.2">
      <c r="A18" s="79"/>
      <c r="B18" s="106" t="s">
        <v>43</v>
      </c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79"/>
      <c r="S18" s="108"/>
      <c r="T18" s="109">
        <f t="shared" si="0"/>
        <v>0</v>
      </c>
      <c r="U18" s="109">
        <f t="shared" si="1"/>
        <v>0</v>
      </c>
      <c r="V18" s="109">
        <f t="shared" si="2"/>
        <v>0</v>
      </c>
      <c r="W18" s="109">
        <f t="shared" si="3"/>
        <v>0</v>
      </c>
      <c r="X18" s="109">
        <f t="shared" si="4"/>
        <v>0</v>
      </c>
      <c r="Y18" s="109">
        <f t="shared" si="5"/>
        <v>0</v>
      </c>
      <c r="Z18" s="109">
        <f t="shared" si="6"/>
        <v>0</v>
      </c>
      <c r="AA18" s="109">
        <f t="shared" si="7"/>
        <v>0</v>
      </c>
      <c r="AB18" s="109">
        <f t="shared" si="8"/>
        <v>0</v>
      </c>
      <c r="AC18" s="109">
        <f t="shared" si="9"/>
        <v>0</v>
      </c>
      <c r="AD18" s="109">
        <f t="shared" si="10"/>
        <v>0</v>
      </c>
      <c r="AE18" s="109">
        <f t="shared" si="11"/>
        <v>0</v>
      </c>
      <c r="AF18" s="109">
        <f t="shared" si="12"/>
        <v>0</v>
      </c>
      <c r="AG18" s="109">
        <f t="shared" si="13"/>
        <v>0</v>
      </c>
      <c r="AH18" s="109">
        <f t="shared" si="14"/>
        <v>0</v>
      </c>
      <c r="AI18" s="109"/>
      <c r="AJ18" s="104"/>
      <c r="AK18" s="104"/>
      <c r="AL18" s="104"/>
      <c r="AM18" s="104"/>
      <c r="AN18" s="104"/>
      <c r="AO18" s="104"/>
      <c r="AP18" s="104"/>
      <c r="AQ18" s="110"/>
      <c r="AR18" s="110"/>
      <c r="AS18" s="110"/>
      <c r="AT18" s="110"/>
      <c r="AU18" s="110"/>
      <c r="AV18" s="110"/>
      <c r="AW18" s="110"/>
      <c r="AX18" s="80"/>
    </row>
    <row r="19" spans="1:50" s="81" customFormat="1" ht="27.75" customHeight="1" x14ac:dyDescent="0.2">
      <c r="A19" s="79"/>
      <c r="B19" s="106" t="s">
        <v>44</v>
      </c>
      <c r="C19" s="107"/>
      <c r="D19" s="107"/>
      <c r="E19" s="107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79"/>
      <c r="S19" s="108"/>
      <c r="T19" s="109">
        <f t="shared" si="0"/>
        <v>0</v>
      </c>
      <c r="U19" s="109">
        <f t="shared" si="1"/>
        <v>0</v>
      </c>
      <c r="V19" s="109">
        <f t="shared" si="2"/>
        <v>0</v>
      </c>
      <c r="W19" s="109">
        <f t="shared" si="3"/>
        <v>0</v>
      </c>
      <c r="X19" s="109">
        <f t="shared" si="4"/>
        <v>0</v>
      </c>
      <c r="Y19" s="109">
        <f t="shared" si="5"/>
        <v>0</v>
      </c>
      <c r="Z19" s="109">
        <f t="shared" si="6"/>
        <v>0</v>
      </c>
      <c r="AA19" s="109">
        <f t="shared" si="7"/>
        <v>0</v>
      </c>
      <c r="AB19" s="109">
        <f t="shared" si="8"/>
        <v>0</v>
      </c>
      <c r="AC19" s="109">
        <f t="shared" si="9"/>
        <v>0</v>
      </c>
      <c r="AD19" s="109">
        <f t="shared" si="10"/>
        <v>0</v>
      </c>
      <c r="AE19" s="109">
        <f t="shared" si="11"/>
        <v>0</v>
      </c>
      <c r="AF19" s="109">
        <f t="shared" si="12"/>
        <v>0</v>
      </c>
      <c r="AG19" s="109">
        <f t="shared" si="13"/>
        <v>0</v>
      </c>
      <c r="AH19" s="109">
        <f t="shared" si="14"/>
        <v>0</v>
      </c>
      <c r="AI19" s="109"/>
      <c r="AJ19" s="104"/>
      <c r="AK19" s="104"/>
      <c r="AL19" s="104"/>
      <c r="AM19" s="104"/>
      <c r="AN19" s="104"/>
      <c r="AO19" s="104"/>
      <c r="AP19" s="104"/>
      <c r="AQ19" s="110"/>
      <c r="AR19" s="110"/>
      <c r="AS19" s="110"/>
      <c r="AT19" s="110"/>
      <c r="AU19" s="110"/>
      <c r="AV19" s="110"/>
      <c r="AW19" s="110"/>
      <c r="AX19" s="80"/>
    </row>
    <row r="20" spans="1:50" s="81" customFormat="1" ht="27.75" customHeight="1" x14ac:dyDescent="0.2">
      <c r="A20" s="79"/>
      <c r="B20" s="106" t="s">
        <v>45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O20" s="107"/>
      <c r="P20" s="107"/>
      <c r="Q20" s="107"/>
      <c r="R20" s="79"/>
      <c r="S20" s="108"/>
      <c r="T20" s="109">
        <f t="shared" si="0"/>
        <v>0</v>
      </c>
      <c r="U20" s="109">
        <f t="shared" si="1"/>
        <v>0</v>
      </c>
      <c r="V20" s="109">
        <f t="shared" si="2"/>
        <v>0</v>
      </c>
      <c r="W20" s="109">
        <f t="shared" si="3"/>
        <v>0</v>
      </c>
      <c r="X20" s="109">
        <f t="shared" si="4"/>
        <v>0</v>
      </c>
      <c r="Y20" s="109">
        <f t="shared" si="5"/>
        <v>0</v>
      </c>
      <c r="Z20" s="109">
        <f t="shared" si="6"/>
        <v>0</v>
      </c>
      <c r="AA20" s="109">
        <f t="shared" si="7"/>
        <v>0</v>
      </c>
      <c r="AB20" s="109">
        <f t="shared" si="8"/>
        <v>0</v>
      </c>
      <c r="AC20" s="109">
        <f t="shared" si="9"/>
        <v>0</v>
      </c>
      <c r="AD20" s="109">
        <f t="shared" si="10"/>
        <v>0</v>
      </c>
      <c r="AE20" s="109">
        <f t="shared" si="11"/>
        <v>0</v>
      </c>
      <c r="AF20" s="109">
        <f t="shared" si="12"/>
        <v>0</v>
      </c>
      <c r="AG20" s="109">
        <f t="shared" si="13"/>
        <v>0</v>
      </c>
      <c r="AH20" s="109">
        <f t="shared" si="14"/>
        <v>0</v>
      </c>
      <c r="AI20" s="109"/>
      <c r="AJ20" s="104"/>
      <c r="AK20" s="104"/>
      <c r="AL20" s="104"/>
      <c r="AM20" s="104"/>
      <c r="AN20" s="104"/>
      <c r="AO20" s="104"/>
      <c r="AP20" s="104"/>
      <c r="AQ20" s="110"/>
      <c r="AR20" s="110"/>
      <c r="AS20" s="110"/>
      <c r="AT20" s="110"/>
      <c r="AU20" s="110"/>
      <c r="AV20" s="110"/>
      <c r="AW20" s="110"/>
      <c r="AX20" s="80"/>
    </row>
    <row r="21" spans="1:50" s="81" customFormat="1" ht="27.75" customHeight="1" x14ac:dyDescent="0.2">
      <c r="A21" s="79"/>
      <c r="B21" s="106" t="s">
        <v>46</v>
      </c>
      <c r="C21" s="107"/>
      <c r="D21" s="107"/>
      <c r="E21" s="107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79"/>
      <c r="S21" s="108"/>
      <c r="T21" s="109">
        <f t="shared" si="0"/>
        <v>0</v>
      </c>
      <c r="U21" s="109">
        <f t="shared" si="1"/>
        <v>0</v>
      </c>
      <c r="V21" s="109">
        <f t="shared" si="2"/>
        <v>0</v>
      </c>
      <c r="W21" s="109">
        <f t="shared" si="3"/>
        <v>0</v>
      </c>
      <c r="X21" s="109">
        <f t="shared" si="4"/>
        <v>0</v>
      </c>
      <c r="Y21" s="109">
        <f t="shared" si="5"/>
        <v>0</v>
      </c>
      <c r="Z21" s="109">
        <f t="shared" si="6"/>
        <v>0</v>
      </c>
      <c r="AA21" s="109">
        <f t="shared" si="7"/>
        <v>0</v>
      </c>
      <c r="AB21" s="109">
        <f t="shared" si="8"/>
        <v>0</v>
      </c>
      <c r="AC21" s="109">
        <f t="shared" si="9"/>
        <v>0</v>
      </c>
      <c r="AD21" s="109">
        <f t="shared" si="10"/>
        <v>0</v>
      </c>
      <c r="AE21" s="109">
        <f t="shared" si="11"/>
        <v>0</v>
      </c>
      <c r="AF21" s="109">
        <f t="shared" si="12"/>
        <v>0</v>
      </c>
      <c r="AG21" s="109">
        <f t="shared" si="13"/>
        <v>0</v>
      </c>
      <c r="AH21" s="109">
        <f t="shared" si="14"/>
        <v>0</v>
      </c>
      <c r="AI21" s="109"/>
      <c r="AJ21" s="104"/>
      <c r="AK21" s="104"/>
      <c r="AL21" s="104"/>
      <c r="AM21" s="104"/>
      <c r="AN21" s="104"/>
      <c r="AO21" s="104"/>
      <c r="AP21" s="104"/>
      <c r="AQ21" s="110"/>
      <c r="AR21" s="110"/>
      <c r="AS21" s="110"/>
      <c r="AT21" s="110"/>
      <c r="AU21" s="110"/>
      <c r="AV21" s="110"/>
      <c r="AW21" s="110"/>
      <c r="AX21" s="80"/>
    </row>
    <row r="22" spans="1:50" ht="9" customHeight="1" x14ac:dyDescent="0.2">
      <c r="A22" s="71"/>
      <c r="B22" s="71"/>
      <c r="C22" s="71"/>
      <c r="D22" s="71"/>
      <c r="E22" s="71"/>
      <c r="F22" s="71"/>
      <c r="G22" s="71"/>
      <c r="H22" s="71"/>
      <c r="I22" s="71"/>
      <c r="J22" s="71"/>
      <c r="K22" s="71"/>
      <c r="L22" s="71"/>
      <c r="M22" s="71"/>
      <c r="N22" s="71"/>
      <c r="O22" s="71"/>
      <c r="P22" s="71"/>
      <c r="Q22" s="71"/>
      <c r="R22" s="71"/>
    </row>
    <row r="23" spans="1:50" s="111" customFormat="1" ht="9" customHeight="1" x14ac:dyDescent="0.2">
      <c r="A23" s="59"/>
      <c r="B23" s="59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  <c r="N23" s="59"/>
      <c r="O23" s="59"/>
      <c r="P23" s="59"/>
      <c r="Q23" s="59"/>
      <c r="R23" s="59"/>
      <c r="S23" s="82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4"/>
      <c r="AK23" s="84"/>
      <c r="AL23" s="84"/>
      <c r="AM23" s="84"/>
      <c r="AN23" s="84"/>
      <c r="AO23" s="84"/>
      <c r="AP23" s="84"/>
      <c r="AQ23" s="85"/>
      <c r="AR23" s="85"/>
      <c r="AS23" s="85"/>
      <c r="AT23" s="85"/>
      <c r="AU23" s="85"/>
      <c r="AV23" s="85"/>
      <c r="AW23" s="85"/>
      <c r="AX23" s="61"/>
    </row>
    <row r="24" spans="1:50" ht="9" customHeight="1" x14ac:dyDescent="0.2">
      <c r="A24" s="59"/>
      <c r="B24" s="59"/>
      <c r="C24" s="59"/>
      <c r="D24" s="59"/>
      <c r="E24" s="59"/>
      <c r="F24" s="59"/>
      <c r="G24" s="59"/>
      <c r="H24" s="59"/>
      <c r="I24" s="59"/>
      <c r="J24" s="59"/>
      <c r="K24" s="59"/>
      <c r="L24" s="59"/>
      <c r="M24" s="59"/>
      <c r="N24" s="59"/>
      <c r="O24" s="59"/>
      <c r="P24" s="59"/>
      <c r="Q24" s="59"/>
      <c r="R24" s="59"/>
    </row>
    <row r="25" spans="1:50" ht="9" customHeight="1" x14ac:dyDescent="0.2">
      <c r="A25" s="71"/>
      <c r="B25" s="71"/>
      <c r="C25" s="71"/>
      <c r="D25" s="71"/>
      <c r="E25" s="71"/>
      <c r="F25" s="71"/>
      <c r="G25" s="71"/>
      <c r="H25" s="71"/>
      <c r="I25" s="71"/>
      <c r="J25" s="71"/>
      <c r="K25" s="71"/>
      <c r="L25" s="71"/>
      <c r="M25" s="71"/>
      <c r="N25" s="71"/>
      <c r="O25" s="71"/>
      <c r="P25" s="71"/>
      <c r="Q25" s="71"/>
      <c r="R25" s="71"/>
    </row>
    <row r="26" spans="1:50" s="81" customFormat="1" ht="33.75" customHeight="1" x14ac:dyDescent="0.2">
      <c r="A26" s="79"/>
      <c r="B26" s="112" t="s">
        <v>47</v>
      </c>
      <c r="C26" s="113" t="b">
        <f t="shared" ref="C26:Q26" si="15">IF(T26&gt;0,(C7+C8+C9+C10+C11+C12+C13+C14+C15+C16+C17+C18+C19+C20+C21)/T26)</f>
        <v>0</v>
      </c>
      <c r="D26" s="113" t="b">
        <f t="shared" si="15"/>
        <v>0</v>
      </c>
      <c r="E26" s="113" t="b">
        <f t="shared" si="15"/>
        <v>0</v>
      </c>
      <c r="F26" s="113" t="b">
        <f t="shared" si="15"/>
        <v>0</v>
      </c>
      <c r="G26" s="113" t="b">
        <f t="shared" si="15"/>
        <v>0</v>
      </c>
      <c r="H26" s="113" t="b">
        <f t="shared" si="15"/>
        <v>0</v>
      </c>
      <c r="I26" s="113" t="b">
        <f t="shared" si="15"/>
        <v>0</v>
      </c>
      <c r="J26" s="113" t="b">
        <f t="shared" si="15"/>
        <v>0</v>
      </c>
      <c r="K26" s="113" t="b">
        <f t="shared" si="15"/>
        <v>0</v>
      </c>
      <c r="L26" s="113" t="b">
        <f t="shared" si="15"/>
        <v>0</v>
      </c>
      <c r="M26" s="113" t="b">
        <f t="shared" si="15"/>
        <v>0</v>
      </c>
      <c r="N26" s="113" t="b">
        <f t="shared" si="15"/>
        <v>0</v>
      </c>
      <c r="O26" s="113" t="b">
        <f t="shared" si="15"/>
        <v>0</v>
      </c>
      <c r="P26" s="113" t="b">
        <f t="shared" si="15"/>
        <v>0</v>
      </c>
      <c r="Q26" s="113" t="b">
        <f t="shared" si="15"/>
        <v>0</v>
      </c>
      <c r="R26" s="79"/>
      <c r="S26" s="108"/>
      <c r="T26" s="109">
        <f t="shared" ref="T26:AH26" si="16">SUM(T7:T23)</f>
        <v>0</v>
      </c>
      <c r="U26" s="109">
        <f t="shared" si="16"/>
        <v>0</v>
      </c>
      <c r="V26" s="109">
        <f t="shared" si="16"/>
        <v>0</v>
      </c>
      <c r="W26" s="109">
        <f t="shared" si="16"/>
        <v>0</v>
      </c>
      <c r="X26" s="109">
        <f t="shared" si="16"/>
        <v>0</v>
      </c>
      <c r="Y26" s="109">
        <f t="shared" si="16"/>
        <v>0</v>
      </c>
      <c r="Z26" s="109">
        <f t="shared" si="16"/>
        <v>0</v>
      </c>
      <c r="AA26" s="109">
        <f t="shared" si="16"/>
        <v>0</v>
      </c>
      <c r="AB26" s="109">
        <f t="shared" si="16"/>
        <v>0</v>
      </c>
      <c r="AC26" s="109">
        <f t="shared" si="16"/>
        <v>0</v>
      </c>
      <c r="AD26" s="109">
        <f t="shared" si="16"/>
        <v>0</v>
      </c>
      <c r="AE26" s="109">
        <f t="shared" si="16"/>
        <v>0</v>
      </c>
      <c r="AF26" s="109">
        <f t="shared" si="16"/>
        <v>0</v>
      </c>
      <c r="AG26" s="109">
        <f t="shared" si="16"/>
        <v>0</v>
      </c>
      <c r="AH26" s="109">
        <f t="shared" si="16"/>
        <v>0</v>
      </c>
      <c r="AI26" s="109"/>
      <c r="AJ26" s="104"/>
      <c r="AK26" s="104"/>
      <c r="AL26" s="104"/>
      <c r="AM26" s="104"/>
      <c r="AN26" s="104"/>
      <c r="AO26" s="104"/>
      <c r="AP26" s="104"/>
      <c r="AQ26" s="110"/>
      <c r="AR26" s="110"/>
      <c r="AS26" s="110"/>
      <c r="AT26" s="110"/>
      <c r="AU26" s="110"/>
      <c r="AV26" s="110"/>
      <c r="AW26" s="110"/>
      <c r="AX26" s="80"/>
    </row>
    <row r="27" spans="1:50" ht="9" customHeight="1" x14ac:dyDescent="0.2">
      <c r="A27" s="71"/>
      <c r="B27" s="71"/>
      <c r="C27" s="71"/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</row>
    <row r="29" spans="1:50" ht="60" customHeight="1" x14ac:dyDescent="0.2">
      <c r="B29" s="143" t="s">
        <v>100</v>
      </c>
      <c r="C29" s="137"/>
      <c r="D29" s="137"/>
      <c r="E29" s="137"/>
      <c r="F29" s="137"/>
      <c r="G29" s="137"/>
      <c r="H29" s="137"/>
      <c r="I29" s="137"/>
      <c r="J29" s="137"/>
      <c r="K29" s="137"/>
      <c r="L29" s="137"/>
      <c r="M29" s="137"/>
      <c r="N29" s="137"/>
      <c r="O29" s="137"/>
      <c r="P29" s="137"/>
      <c r="Q29" s="137"/>
      <c r="S29" s="83"/>
      <c r="AC29" s="84"/>
      <c r="AD29" s="84"/>
      <c r="AE29" s="84"/>
      <c r="AF29" s="84"/>
      <c r="AG29" s="84"/>
      <c r="AH29" s="84"/>
      <c r="AI29" s="84"/>
      <c r="AJ29" s="85"/>
      <c r="AK29" s="85"/>
      <c r="AL29" s="85"/>
      <c r="AM29" s="85"/>
      <c r="AN29" s="85"/>
      <c r="AO29" s="85"/>
      <c r="AP29" s="85"/>
      <c r="AQ29" s="61"/>
      <c r="AR29"/>
      <c r="AS29"/>
      <c r="AT29"/>
      <c r="AU29"/>
      <c r="AV29"/>
      <c r="AW29"/>
      <c r="AX29"/>
    </row>
    <row r="30" spans="1:50" ht="60" customHeight="1" x14ac:dyDescent="0.2">
      <c r="B30" s="144" t="s">
        <v>103</v>
      </c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S30" s="83"/>
      <c r="AC30" s="84"/>
      <c r="AD30" s="84"/>
      <c r="AE30" s="84"/>
      <c r="AF30" s="84"/>
      <c r="AG30" s="84"/>
      <c r="AH30" s="84"/>
      <c r="AI30" s="84"/>
      <c r="AJ30" s="85"/>
      <c r="AK30" s="85"/>
      <c r="AL30" s="85"/>
      <c r="AM30" s="85"/>
      <c r="AN30" s="85"/>
      <c r="AO30" s="85"/>
      <c r="AP30" s="85"/>
      <c r="AQ30" s="61"/>
      <c r="AR30"/>
      <c r="AS30"/>
      <c r="AT30"/>
      <c r="AU30"/>
      <c r="AV30"/>
      <c r="AW30"/>
      <c r="AX30"/>
    </row>
    <row r="31" spans="1:50" ht="60" customHeight="1" x14ac:dyDescent="0.2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9"/>
      <c r="AC31" s="84"/>
      <c r="AD31" s="84"/>
      <c r="AE31" s="84"/>
      <c r="AF31" s="84"/>
      <c r="AG31" s="84"/>
      <c r="AH31" s="84"/>
      <c r="AI31" s="84"/>
      <c r="AJ31" s="85"/>
      <c r="AK31" s="85"/>
      <c r="AL31" s="85"/>
      <c r="AM31" s="85"/>
      <c r="AN31" s="85"/>
      <c r="AO31" s="85"/>
      <c r="AP31" s="85"/>
      <c r="AQ31" s="61"/>
      <c r="AR31"/>
      <c r="AS31"/>
      <c r="AT31"/>
      <c r="AU31"/>
      <c r="AV31"/>
      <c r="AW31"/>
      <c r="AX31"/>
    </row>
    <row r="32" spans="1:50" ht="61.5" customHeight="1" x14ac:dyDescent="0.2">
      <c r="A32" s="147"/>
      <c r="B32" s="147"/>
      <c r="C32" s="147"/>
      <c r="D32" s="147"/>
      <c r="E32" s="147"/>
      <c r="F32" s="147"/>
      <c r="G32" s="147"/>
      <c r="H32" s="147"/>
      <c r="I32" s="146" t="s">
        <v>92</v>
      </c>
      <c r="J32" s="147"/>
      <c r="K32" s="147"/>
      <c r="L32" s="147"/>
      <c r="M32" s="148" t="s">
        <v>29</v>
      </c>
      <c r="N32" s="148">
        <f ca="1">TODAY()</f>
        <v>42556</v>
      </c>
      <c r="O32" s="147"/>
      <c r="P32" s="147"/>
      <c r="Q32" s="147"/>
      <c r="R32" s="147"/>
      <c r="S32" s="149"/>
      <c r="AC32" s="84"/>
      <c r="AD32" s="84"/>
      <c r="AE32" s="84"/>
      <c r="AF32" s="84"/>
      <c r="AG32" s="84"/>
      <c r="AH32" s="84"/>
      <c r="AI32" s="84"/>
      <c r="AJ32" s="85"/>
      <c r="AK32" s="85"/>
      <c r="AL32" s="85"/>
      <c r="AM32" s="85"/>
      <c r="AN32" s="85"/>
      <c r="AO32" s="85"/>
      <c r="AP32" s="85"/>
      <c r="AQ32" s="61"/>
      <c r="AR32"/>
      <c r="AS32"/>
      <c r="AT32"/>
      <c r="AU32"/>
      <c r="AV32"/>
      <c r="AW32"/>
      <c r="AX32"/>
    </row>
    <row r="33" spans="1:50" ht="39.75" customHeight="1" x14ac:dyDescent="0.2">
      <c r="A33" s="150"/>
      <c r="B33" s="151" t="s">
        <v>88</v>
      </c>
      <c r="C33" s="151" t="s">
        <v>87</v>
      </c>
      <c r="D33" s="151"/>
      <c r="E33" s="151" t="s">
        <v>86</v>
      </c>
      <c r="F33" s="151"/>
      <c r="G33" s="152"/>
      <c r="H33" s="153"/>
      <c r="I33" s="142" t="s">
        <v>88</v>
      </c>
      <c r="J33" s="222" t="s">
        <v>89</v>
      </c>
      <c r="K33" s="222"/>
      <c r="L33" s="142" t="s">
        <v>91</v>
      </c>
      <c r="M33" s="142" t="s">
        <v>90</v>
      </c>
      <c r="N33" s="142" t="s">
        <v>95</v>
      </c>
      <c r="O33" s="147"/>
      <c r="P33" s="147"/>
      <c r="Q33" s="147"/>
      <c r="R33" s="147"/>
      <c r="S33" s="83"/>
      <c r="AC33" s="84"/>
      <c r="AD33" s="84"/>
      <c r="AE33" s="84"/>
      <c r="AF33" s="84"/>
      <c r="AG33" s="84"/>
      <c r="AH33" s="84"/>
      <c r="AI33" s="84"/>
      <c r="AJ33" s="85"/>
      <c r="AK33" s="85"/>
      <c r="AL33" s="85"/>
      <c r="AM33" s="85"/>
      <c r="AN33" s="85"/>
      <c r="AO33" s="85"/>
      <c r="AP33" s="85"/>
      <c r="AQ33" s="61"/>
      <c r="AR33"/>
      <c r="AS33"/>
      <c r="AT33"/>
      <c r="AU33"/>
      <c r="AV33"/>
      <c r="AW33"/>
      <c r="AX33"/>
    </row>
    <row r="34" spans="1:50" s="81" customFormat="1" ht="27.75" customHeight="1" x14ac:dyDescent="0.2">
      <c r="A34" s="154"/>
      <c r="B34" s="155" t="e">
        <f>RANK($C$26,$C$26:$Q$26)</f>
        <v>#N/A</v>
      </c>
      <c r="C34" s="223" t="str">
        <f>$C$6</f>
        <v>Projekt 1</v>
      </c>
      <c r="D34" s="224"/>
      <c r="E34" s="156" t="b">
        <f>$C$26</f>
        <v>0</v>
      </c>
      <c r="F34" s="157">
        <f>C29</f>
        <v>0</v>
      </c>
      <c r="G34" s="158"/>
      <c r="H34" s="159"/>
      <c r="I34" s="138">
        <v>1</v>
      </c>
      <c r="J34" s="221" t="e">
        <f>VLOOKUP($I34,$B$34:$F$48,2,)</f>
        <v>#N/A</v>
      </c>
      <c r="K34" s="221"/>
      <c r="L34" s="139" t="e">
        <f>VLOOKUP($I34,$B$34:$F$48,4,)</f>
        <v>#N/A</v>
      </c>
      <c r="M34" s="140" t="e">
        <f>VLOOKUP($I34,$B$34:$F$48,5,)</f>
        <v>#N/A</v>
      </c>
      <c r="N34" s="141" t="e">
        <f>M34</f>
        <v>#N/A</v>
      </c>
      <c r="O34" s="161"/>
      <c r="P34" s="160"/>
      <c r="Q34" s="160"/>
      <c r="R34" s="147"/>
      <c r="S34" s="83"/>
      <c r="T34" s="109"/>
      <c r="U34" s="109"/>
      <c r="V34" s="109"/>
      <c r="W34" s="109"/>
      <c r="X34" s="109"/>
      <c r="Y34" s="109"/>
      <c r="Z34" s="109"/>
      <c r="AA34" s="109"/>
      <c r="AB34" s="109"/>
      <c r="AC34" s="104"/>
      <c r="AD34" s="104"/>
      <c r="AE34" s="104"/>
      <c r="AF34" s="104"/>
      <c r="AG34" s="104"/>
      <c r="AH34" s="104"/>
      <c r="AI34" s="104"/>
      <c r="AJ34" s="110"/>
      <c r="AK34" s="110"/>
      <c r="AL34" s="110"/>
      <c r="AM34" s="110"/>
      <c r="AN34" s="110"/>
      <c r="AO34" s="110"/>
      <c r="AP34" s="110"/>
      <c r="AQ34" s="80"/>
    </row>
    <row r="35" spans="1:50" s="81" customFormat="1" ht="27.75" customHeight="1" x14ac:dyDescent="0.2">
      <c r="A35" s="154"/>
      <c r="B35" s="155" t="e">
        <f>RANK($D$26,$C$26:$Q$26)</f>
        <v>#N/A</v>
      </c>
      <c r="C35" s="223" t="str">
        <f>$D$6</f>
        <v>Projekt 2</v>
      </c>
      <c r="D35" s="224"/>
      <c r="E35" s="156" t="b">
        <f>$D$26</f>
        <v>0</v>
      </c>
      <c r="F35" s="157">
        <f>D29</f>
        <v>0</v>
      </c>
      <c r="G35" s="158"/>
      <c r="H35" s="159"/>
      <c r="I35" s="138">
        <v>2</v>
      </c>
      <c r="J35" s="221" t="e">
        <f t="shared" ref="J35:J48" si="17">VLOOKUP($I35,$B$34:$F$48,2,)</f>
        <v>#N/A</v>
      </c>
      <c r="K35" s="221"/>
      <c r="L35" s="139" t="e">
        <f t="shared" ref="L35:L48" si="18">VLOOKUP($I35,$B$34:$F$48,4,)</f>
        <v>#N/A</v>
      </c>
      <c r="M35" s="140" t="e">
        <f t="shared" ref="M35:M48" si="19">VLOOKUP($I35,$B$34:$F$48,5,)</f>
        <v>#N/A</v>
      </c>
      <c r="N35" s="141" t="e">
        <f t="shared" ref="N35:N48" si="20">N34+M35</f>
        <v>#N/A</v>
      </c>
      <c r="O35" s="161"/>
      <c r="P35" s="160"/>
      <c r="Q35" s="160"/>
      <c r="R35" s="147"/>
      <c r="S35" s="83"/>
      <c r="T35" s="109"/>
      <c r="U35" s="109"/>
      <c r="V35" s="109"/>
      <c r="W35" s="109"/>
      <c r="X35" s="109"/>
      <c r="Y35" s="109"/>
      <c r="Z35" s="109"/>
      <c r="AA35" s="109"/>
      <c r="AB35" s="109"/>
      <c r="AC35" s="104"/>
      <c r="AD35" s="104"/>
      <c r="AE35" s="104"/>
      <c r="AF35" s="104"/>
      <c r="AG35" s="104"/>
      <c r="AH35" s="104"/>
      <c r="AI35" s="104"/>
      <c r="AJ35" s="110"/>
      <c r="AK35" s="110"/>
      <c r="AL35" s="110"/>
      <c r="AM35" s="110"/>
      <c r="AN35" s="110"/>
      <c r="AO35" s="110"/>
      <c r="AP35" s="110"/>
      <c r="AQ35" s="80"/>
    </row>
    <row r="36" spans="1:50" s="81" customFormat="1" ht="27.75" customHeight="1" x14ac:dyDescent="0.2">
      <c r="A36" s="154"/>
      <c r="B36" s="155" t="e">
        <f>RANK($E$26,$C$26:$Q$26)</f>
        <v>#N/A</v>
      </c>
      <c r="C36" s="223" t="str">
        <f>$E$6</f>
        <v>Projekt 3</v>
      </c>
      <c r="D36" s="224"/>
      <c r="E36" s="156" t="b">
        <f>$E$26</f>
        <v>0</v>
      </c>
      <c r="F36" s="157">
        <f>E29</f>
        <v>0</v>
      </c>
      <c r="G36" s="158"/>
      <c r="H36" s="159"/>
      <c r="I36" s="138">
        <v>3</v>
      </c>
      <c r="J36" s="221" t="e">
        <f t="shared" si="17"/>
        <v>#N/A</v>
      </c>
      <c r="K36" s="221"/>
      <c r="L36" s="139" t="e">
        <f t="shared" si="18"/>
        <v>#N/A</v>
      </c>
      <c r="M36" s="140" t="e">
        <f t="shared" si="19"/>
        <v>#N/A</v>
      </c>
      <c r="N36" s="141" t="e">
        <f t="shared" si="20"/>
        <v>#N/A</v>
      </c>
      <c r="O36" s="161"/>
      <c r="P36" s="160"/>
      <c r="Q36" s="160"/>
      <c r="R36" s="147"/>
      <c r="S36" s="83"/>
      <c r="T36" s="109"/>
      <c r="U36" s="109"/>
      <c r="V36" s="109"/>
      <c r="W36" s="109"/>
      <c r="X36" s="109"/>
      <c r="Y36" s="109"/>
      <c r="Z36" s="109"/>
      <c r="AA36" s="109"/>
      <c r="AB36" s="109"/>
      <c r="AC36" s="104"/>
      <c r="AD36" s="104"/>
      <c r="AE36" s="104"/>
      <c r="AF36" s="104"/>
      <c r="AG36" s="104"/>
      <c r="AH36" s="104"/>
      <c r="AI36" s="104"/>
      <c r="AJ36" s="110"/>
      <c r="AK36" s="110"/>
      <c r="AL36" s="110"/>
      <c r="AM36" s="110"/>
      <c r="AN36" s="110"/>
      <c r="AO36" s="110"/>
      <c r="AP36" s="110"/>
      <c r="AQ36" s="80"/>
    </row>
    <row r="37" spans="1:50" s="81" customFormat="1" ht="27.75" customHeight="1" x14ac:dyDescent="0.2">
      <c r="A37" s="154"/>
      <c r="B37" s="155" t="e">
        <f>RANK($F$26,$C$26:$Q$26)</f>
        <v>#N/A</v>
      </c>
      <c r="C37" s="223" t="str">
        <f>$F$6</f>
        <v>Projekt 4</v>
      </c>
      <c r="D37" s="224"/>
      <c r="E37" s="156" t="b">
        <f>$F$26</f>
        <v>0</v>
      </c>
      <c r="F37" s="157">
        <f>F29</f>
        <v>0</v>
      </c>
      <c r="G37" s="158"/>
      <c r="H37" s="159"/>
      <c r="I37" s="138">
        <v>4</v>
      </c>
      <c r="J37" s="221" t="e">
        <f t="shared" si="17"/>
        <v>#N/A</v>
      </c>
      <c r="K37" s="221"/>
      <c r="L37" s="139" t="e">
        <f t="shared" si="18"/>
        <v>#N/A</v>
      </c>
      <c r="M37" s="140" t="e">
        <f t="shared" si="19"/>
        <v>#N/A</v>
      </c>
      <c r="N37" s="141" t="e">
        <f t="shared" si="20"/>
        <v>#N/A</v>
      </c>
      <c r="O37" s="161"/>
      <c r="P37" s="160"/>
      <c r="Q37" s="160"/>
      <c r="R37" s="147"/>
      <c r="S37" s="83"/>
      <c r="T37" s="109"/>
      <c r="U37" s="109"/>
      <c r="V37" s="109"/>
      <c r="W37" s="109"/>
      <c r="X37" s="109"/>
      <c r="Y37" s="109"/>
      <c r="Z37" s="109"/>
      <c r="AA37" s="109"/>
      <c r="AB37" s="109"/>
      <c r="AC37" s="104"/>
      <c r="AD37" s="104"/>
      <c r="AE37" s="104"/>
      <c r="AF37" s="104"/>
      <c r="AG37" s="104"/>
      <c r="AH37" s="104"/>
      <c r="AI37" s="104"/>
      <c r="AJ37" s="110"/>
      <c r="AK37" s="110"/>
      <c r="AL37" s="110"/>
      <c r="AM37" s="110"/>
      <c r="AN37" s="110"/>
      <c r="AO37" s="110"/>
      <c r="AP37" s="110"/>
      <c r="AQ37" s="80"/>
    </row>
    <row r="38" spans="1:50" s="81" customFormat="1" ht="27.75" customHeight="1" x14ac:dyDescent="0.2">
      <c r="A38" s="154"/>
      <c r="B38" s="155" t="e">
        <f>RANK($G$26,$C$26:$Q$26)</f>
        <v>#N/A</v>
      </c>
      <c r="C38" s="223" t="str">
        <f>$G$6</f>
        <v>Projekt 5</v>
      </c>
      <c r="D38" s="224"/>
      <c r="E38" s="156" t="b">
        <f>$G$26</f>
        <v>0</v>
      </c>
      <c r="F38" s="157">
        <f>G29</f>
        <v>0</v>
      </c>
      <c r="G38" s="158"/>
      <c r="H38" s="159"/>
      <c r="I38" s="138">
        <v>5</v>
      </c>
      <c r="J38" s="221" t="e">
        <f t="shared" si="17"/>
        <v>#N/A</v>
      </c>
      <c r="K38" s="221"/>
      <c r="L38" s="139" t="e">
        <f t="shared" si="18"/>
        <v>#N/A</v>
      </c>
      <c r="M38" s="140" t="e">
        <f t="shared" si="19"/>
        <v>#N/A</v>
      </c>
      <c r="N38" s="141" t="e">
        <f t="shared" si="20"/>
        <v>#N/A</v>
      </c>
      <c r="O38" s="161"/>
      <c r="P38" s="160"/>
      <c r="Q38" s="160"/>
      <c r="R38" s="147"/>
      <c r="S38" s="83"/>
      <c r="T38" s="109"/>
      <c r="U38" s="109"/>
      <c r="V38" s="109"/>
      <c r="W38" s="109"/>
      <c r="X38" s="109"/>
      <c r="Y38" s="109"/>
      <c r="Z38" s="109"/>
      <c r="AA38" s="109"/>
      <c r="AB38" s="109"/>
      <c r="AC38" s="104"/>
      <c r="AD38" s="104"/>
      <c r="AE38" s="104"/>
      <c r="AF38" s="104"/>
      <c r="AG38" s="104"/>
      <c r="AH38" s="104"/>
      <c r="AI38" s="104"/>
      <c r="AJ38" s="110"/>
      <c r="AK38" s="110"/>
      <c r="AL38" s="110"/>
      <c r="AM38" s="110"/>
      <c r="AN38" s="110"/>
      <c r="AO38" s="110"/>
      <c r="AP38" s="110"/>
      <c r="AQ38" s="80"/>
    </row>
    <row r="39" spans="1:50" s="81" customFormat="1" ht="27.75" customHeight="1" x14ac:dyDescent="0.2">
      <c r="A39" s="154"/>
      <c r="B39" s="155" t="e">
        <f>RANK($H$26,$C$26:$Q$26)</f>
        <v>#N/A</v>
      </c>
      <c r="C39" s="223" t="str">
        <f>$H$6</f>
        <v>Projekt 6</v>
      </c>
      <c r="D39" s="224"/>
      <c r="E39" s="156" t="b">
        <f>$H$26</f>
        <v>0</v>
      </c>
      <c r="F39" s="157">
        <f>H29</f>
        <v>0</v>
      </c>
      <c r="G39" s="158"/>
      <c r="H39" s="159"/>
      <c r="I39" s="138">
        <v>6</v>
      </c>
      <c r="J39" s="221" t="e">
        <f t="shared" si="17"/>
        <v>#N/A</v>
      </c>
      <c r="K39" s="221"/>
      <c r="L39" s="139" t="e">
        <f t="shared" si="18"/>
        <v>#N/A</v>
      </c>
      <c r="M39" s="140" t="e">
        <f t="shared" si="19"/>
        <v>#N/A</v>
      </c>
      <c r="N39" s="141" t="e">
        <f t="shared" si="20"/>
        <v>#N/A</v>
      </c>
      <c r="O39" s="161"/>
      <c r="P39" s="160"/>
      <c r="Q39" s="160"/>
      <c r="R39" s="147"/>
      <c r="S39" s="83"/>
      <c r="T39" s="109"/>
      <c r="U39" s="109"/>
      <c r="V39" s="109"/>
      <c r="W39" s="109"/>
      <c r="X39" s="109"/>
      <c r="Y39" s="109"/>
      <c r="Z39" s="109"/>
      <c r="AA39" s="109"/>
      <c r="AB39" s="109"/>
      <c r="AC39" s="104"/>
      <c r="AD39" s="104"/>
      <c r="AE39" s="104"/>
      <c r="AF39" s="104"/>
      <c r="AG39" s="104"/>
      <c r="AH39" s="104"/>
      <c r="AI39" s="104"/>
      <c r="AJ39" s="110"/>
      <c r="AK39" s="110"/>
      <c r="AL39" s="110"/>
      <c r="AM39" s="110"/>
      <c r="AN39" s="110"/>
      <c r="AO39" s="110"/>
      <c r="AP39" s="110"/>
      <c r="AQ39" s="80"/>
    </row>
    <row r="40" spans="1:50" s="81" customFormat="1" ht="27.75" customHeight="1" x14ac:dyDescent="0.2">
      <c r="A40" s="154"/>
      <c r="B40" s="155" t="e">
        <f>RANK($I$26,$C$26:$Q$26)</f>
        <v>#N/A</v>
      </c>
      <c r="C40" s="223" t="str">
        <f>$I$6</f>
        <v>Projekt 7</v>
      </c>
      <c r="D40" s="224"/>
      <c r="E40" s="156" t="b">
        <f>$I$26</f>
        <v>0</v>
      </c>
      <c r="F40" s="157">
        <f>I29</f>
        <v>0</v>
      </c>
      <c r="G40" s="158"/>
      <c r="H40" s="159"/>
      <c r="I40" s="138">
        <v>7</v>
      </c>
      <c r="J40" s="221" t="e">
        <f t="shared" si="17"/>
        <v>#N/A</v>
      </c>
      <c r="K40" s="221"/>
      <c r="L40" s="139" t="e">
        <f t="shared" si="18"/>
        <v>#N/A</v>
      </c>
      <c r="M40" s="140" t="e">
        <f t="shared" si="19"/>
        <v>#N/A</v>
      </c>
      <c r="N40" s="141" t="e">
        <f t="shared" si="20"/>
        <v>#N/A</v>
      </c>
      <c r="O40" s="161"/>
      <c r="P40" s="160"/>
      <c r="Q40" s="160"/>
      <c r="R40" s="147"/>
      <c r="S40" s="83"/>
      <c r="T40" s="109"/>
      <c r="U40" s="109"/>
      <c r="V40" s="109"/>
      <c r="W40" s="109"/>
      <c r="X40" s="109"/>
      <c r="Y40" s="109"/>
      <c r="Z40" s="109"/>
      <c r="AA40" s="109"/>
      <c r="AB40" s="109"/>
      <c r="AC40" s="104"/>
      <c r="AD40" s="104"/>
      <c r="AE40" s="104"/>
      <c r="AF40" s="104"/>
      <c r="AG40" s="104"/>
      <c r="AH40" s="104"/>
      <c r="AI40" s="104"/>
      <c r="AJ40" s="110"/>
      <c r="AK40" s="110"/>
      <c r="AL40" s="110"/>
      <c r="AM40" s="110"/>
      <c r="AN40" s="110"/>
      <c r="AO40" s="110"/>
      <c r="AP40" s="110"/>
      <c r="AQ40" s="80"/>
    </row>
    <row r="41" spans="1:50" s="81" customFormat="1" ht="27.75" customHeight="1" x14ac:dyDescent="0.2">
      <c r="A41" s="154"/>
      <c r="B41" s="155" t="e">
        <f>RANK($J$26,$C$26:$Q$26)</f>
        <v>#N/A</v>
      </c>
      <c r="C41" s="223" t="str">
        <f>$J$6</f>
        <v>Projekt 8</v>
      </c>
      <c r="D41" s="224"/>
      <c r="E41" s="156" t="b">
        <f>$J$26</f>
        <v>0</v>
      </c>
      <c r="F41" s="157">
        <f>J29</f>
        <v>0</v>
      </c>
      <c r="G41" s="158"/>
      <c r="H41" s="159"/>
      <c r="I41" s="138">
        <v>8</v>
      </c>
      <c r="J41" s="221" t="e">
        <f t="shared" si="17"/>
        <v>#N/A</v>
      </c>
      <c r="K41" s="221"/>
      <c r="L41" s="139" t="e">
        <f t="shared" si="18"/>
        <v>#N/A</v>
      </c>
      <c r="M41" s="140" t="e">
        <f t="shared" si="19"/>
        <v>#N/A</v>
      </c>
      <c r="N41" s="141" t="e">
        <f t="shared" si="20"/>
        <v>#N/A</v>
      </c>
      <c r="O41" s="161"/>
      <c r="P41" s="160"/>
      <c r="Q41" s="160"/>
      <c r="R41" s="147"/>
      <c r="S41" s="83"/>
      <c r="T41" s="109"/>
      <c r="U41" s="109"/>
      <c r="V41" s="109"/>
      <c r="W41" s="109"/>
      <c r="X41" s="109"/>
      <c r="Y41" s="109"/>
      <c r="Z41" s="109"/>
      <c r="AA41" s="109"/>
      <c r="AB41" s="109"/>
      <c r="AC41" s="104"/>
      <c r="AD41" s="104"/>
      <c r="AE41" s="104"/>
      <c r="AF41" s="104"/>
      <c r="AG41" s="104"/>
      <c r="AH41" s="104"/>
      <c r="AI41" s="104"/>
      <c r="AJ41" s="110"/>
      <c r="AK41" s="110"/>
      <c r="AL41" s="110"/>
      <c r="AM41" s="110"/>
      <c r="AN41" s="110"/>
      <c r="AO41" s="110"/>
      <c r="AP41" s="110"/>
      <c r="AQ41" s="80"/>
    </row>
    <row r="42" spans="1:50" s="81" customFormat="1" ht="27.75" customHeight="1" x14ac:dyDescent="0.2">
      <c r="A42" s="154"/>
      <c r="B42" s="155" t="e">
        <f>RANK($K$26,$C$26:$Q$26)</f>
        <v>#N/A</v>
      </c>
      <c r="C42" s="223" t="str">
        <f>$K$6</f>
        <v>Projekt 9</v>
      </c>
      <c r="D42" s="224"/>
      <c r="E42" s="156" t="b">
        <f>$K$26</f>
        <v>0</v>
      </c>
      <c r="F42" s="157">
        <f>K29</f>
        <v>0</v>
      </c>
      <c r="G42" s="158"/>
      <c r="H42" s="160"/>
      <c r="I42" s="138">
        <v>9</v>
      </c>
      <c r="J42" s="221" t="e">
        <f t="shared" si="17"/>
        <v>#N/A</v>
      </c>
      <c r="K42" s="221"/>
      <c r="L42" s="139" t="e">
        <f t="shared" si="18"/>
        <v>#N/A</v>
      </c>
      <c r="M42" s="140" t="e">
        <f t="shared" si="19"/>
        <v>#N/A</v>
      </c>
      <c r="N42" s="141" t="e">
        <f t="shared" si="20"/>
        <v>#N/A</v>
      </c>
      <c r="O42" s="161"/>
      <c r="P42" s="160"/>
      <c r="Q42" s="160"/>
      <c r="R42" s="147"/>
      <c r="S42" s="83"/>
      <c r="T42" s="109"/>
      <c r="U42" s="109"/>
      <c r="V42" s="109"/>
      <c r="W42" s="109"/>
      <c r="X42" s="109"/>
      <c r="Y42" s="109"/>
      <c r="Z42" s="109"/>
      <c r="AA42" s="109"/>
      <c r="AB42" s="109"/>
      <c r="AC42" s="109"/>
      <c r="AD42" s="109"/>
      <c r="AE42" s="109"/>
      <c r="AF42" s="109"/>
      <c r="AG42" s="109"/>
      <c r="AH42" s="109"/>
      <c r="AI42" s="109"/>
      <c r="AJ42" s="104"/>
      <c r="AK42" s="104"/>
      <c r="AL42" s="104"/>
      <c r="AM42" s="104"/>
      <c r="AN42" s="104"/>
      <c r="AO42" s="104"/>
      <c r="AP42" s="104"/>
      <c r="AQ42" s="110"/>
      <c r="AR42" s="110"/>
      <c r="AS42" s="110"/>
      <c r="AT42" s="110"/>
      <c r="AU42" s="110"/>
      <c r="AV42" s="110"/>
      <c r="AW42" s="110"/>
      <c r="AX42" s="80"/>
    </row>
    <row r="43" spans="1:50" s="81" customFormat="1" ht="27.75" customHeight="1" x14ac:dyDescent="0.2">
      <c r="A43" s="154"/>
      <c r="B43" s="155" t="e">
        <f>RANK($L$26,$C$26:$Q$26)</f>
        <v>#N/A</v>
      </c>
      <c r="C43" s="223" t="str">
        <f>$L$6</f>
        <v>Projekt 10</v>
      </c>
      <c r="D43" s="224"/>
      <c r="E43" s="156" t="b">
        <f>$L$26</f>
        <v>0</v>
      </c>
      <c r="F43" s="157">
        <f>L29</f>
        <v>0</v>
      </c>
      <c r="G43" s="158"/>
      <c r="H43" s="160"/>
      <c r="I43" s="138">
        <v>10</v>
      </c>
      <c r="J43" s="221" t="e">
        <f t="shared" si="17"/>
        <v>#N/A</v>
      </c>
      <c r="K43" s="221"/>
      <c r="L43" s="139" t="e">
        <f t="shared" si="18"/>
        <v>#N/A</v>
      </c>
      <c r="M43" s="140" t="e">
        <f t="shared" si="19"/>
        <v>#N/A</v>
      </c>
      <c r="N43" s="141" t="e">
        <f t="shared" si="20"/>
        <v>#N/A</v>
      </c>
      <c r="O43" s="161"/>
      <c r="P43" s="160"/>
      <c r="Q43" s="160"/>
      <c r="R43" s="147"/>
      <c r="S43" s="83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09"/>
      <c r="AF43" s="109"/>
      <c r="AG43" s="109"/>
      <c r="AH43" s="109"/>
      <c r="AI43" s="109"/>
      <c r="AJ43" s="104"/>
      <c r="AK43" s="104"/>
      <c r="AL43" s="104"/>
      <c r="AM43" s="104"/>
      <c r="AN43" s="104"/>
      <c r="AO43" s="104"/>
      <c r="AP43" s="104"/>
      <c r="AQ43" s="110"/>
      <c r="AR43" s="110"/>
      <c r="AS43" s="110"/>
      <c r="AT43" s="110"/>
      <c r="AU43" s="110"/>
      <c r="AV43" s="110"/>
      <c r="AW43" s="110"/>
      <c r="AX43" s="80"/>
    </row>
    <row r="44" spans="1:50" s="81" customFormat="1" ht="27.75" customHeight="1" x14ac:dyDescent="0.2">
      <c r="A44" s="154"/>
      <c r="B44" s="155" t="e">
        <f>RANK($M$26,$C$26:$Q$26)</f>
        <v>#N/A</v>
      </c>
      <c r="C44" s="223" t="str">
        <f>$M$6</f>
        <v>Projekt 11</v>
      </c>
      <c r="D44" s="224"/>
      <c r="E44" s="156" t="b">
        <f>$M$26</f>
        <v>0</v>
      </c>
      <c r="F44" s="157">
        <f>M29</f>
        <v>0</v>
      </c>
      <c r="G44" s="158"/>
      <c r="H44" s="160"/>
      <c r="I44" s="138">
        <v>11</v>
      </c>
      <c r="J44" s="221" t="e">
        <f t="shared" si="17"/>
        <v>#N/A</v>
      </c>
      <c r="K44" s="221"/>
      <c r="L44" s="139" t="e">
        <f t="shared" si="18"/>
        <v>#N/A</v>
      </c>
      <c r="M44" s="140" t="e">
        <f t="shared" si="19"/>
        <v>#N/A</v>
      </c>
      <c r="N44" s="141" t="e">
        <f t="shared" si="20"/>
        <v>#N/A</v>
      </c>
      <c r="O44" s="161"/>
      <c r="P44" s="160"/>
      <c r="Q44" s="160"/>
      <c r="R44" s="147"/>
      <c r="S44" s="83"/>
      <c r="T44" s="109"/>
      <c r="U44" s="109"/>
      <c r="V44" s="109"/>
      <c r="W44" s="109"/>
      <c r="X44" s="109"/>
      <c r="Y44" s="109"/>
      <c r="Z44" s="109"/>
      <c r="AA44" s="109"/>
      <c r="AB44" s="109"/>
      <c r="AC44" s="109"/>
      <c r="AD44" s="109"/>
      <c r="AE44" s="109"/>
      <c r="AF44" s="109"/>
      <c r="AG44" s="109"/>
      <c r="AH44" s="109"/>
      <c r="AI44" s="109"/>
      <c r="AJ44" s="104"/>
      <c r="AK44" s="104"/>
      <c r="AL44" s="104"/>
      <c r="AM44" s="104"/>
      <c r="AN44" s="104"/>
      <c r="AO44" s="104"/>
      <c r="AP44" s="104"/>
      <c r="AQ44" s="110"/>
      <c r="AR44" s="110"/>
      <c r="AS44" s="110"/>
      <c r="AT44" s="110"/>
      <c r="AU44" s="110"/>
      <c r="AV44" s="110"/>
      <c r="AW44" s="110"/>
      <c r="AX44" s="80"/>
    </row>
    <row r="45" spans="1:50" s="81" customFormat="1" ht="27.75" customHeight="1" x14ac:dyDescent="0.2">
      <c r="A45" s="154"/>
      <c r="B45" s="155" t="e">
        <f>RANK($N$26,$C$26:$Q$26)</f>
        <v>#N/A</v>
      </c>
      <c r="C45" s="223" t="str">
        <f>$N$6</f>
        <v>Projekt 12</v>
      </c>
      <c r="D45" s="224"/>
      <c r="E45" s="156" t="b">
        <f>$N$26</f>
        <v>0</v>
      </c>
      <c r="F45" s="157">
        <f>N29</f>
        <v>0</v>
      </c>
      <c r="G45" s="158"/>
      <c r="H45" s="160"/>
      <c r="I45" s="138">
        <v>12</v>
      </c>
      <c r="J45" s="221" t="e">
        <f t="shared" si="17"/>
        <v>#N/A</v>
      </c>
      <c r="K45" s="221"/>
      <c r="L45" s="139" t="e">
        <f t="shared" si="18"/>
        <v>#N/A</v>
      </c>
      <c r="M45" s="140" t="e">
        <f t="shared" si="19"/>
        <v>#N/A</v>
      </c>
      <c r="N45" s="141" t="e">
        <f t="shared" si="20"/>
        <v>#N/A</v>
      </c>
      <c r="O45" s="161"/>
      <c r="P45" s="160"/>
      <c r="Q45" s="160"/>
      <c r="R45" s="147"/>
      <c r="S45" s="83"/>
      <c r="T45" s="109"/>
      <c r="U45" s="109"/>
      <c r="V45" s="109"/>
      <c r="W45" s="109"/>
      <c r="X45" s="109"/>
      <c r="Y45" s="109"/>
      <c r="Z45" s="109"/>
      <c r="AA45" s="109"/>
      <c r="AB45" s="109"/>
      <c r="AC45" s="109"/>
      <c r="AD45" s="109"/>
      <c r="AE45" s="109"/>
      <c r="AF45" s="109"/>
      <c r="AG45" s="109"/>
      <c r="AH45" s="109"/>
      <c r="AI45" s="109"/>
      <c r="AJ45" s="104"/>
      <c r="AK45" s="104"/>
      <c r="AL45" s="104"/>
      <c r="AM45" s="104"/>
      <c r="AN45" s="104"/>
      <c r="AO45" s="104"/>
      <c r="AP45" s="104"/>
      <c r="AQ45" s="110"/>
      <c r="AR45" s="110"/>
      <c r="AS45" s="110"/>
      <c r="AT45" s="110"/>
      <c r="AU45" s="110"/>
      <c r="AV45" s="110"/>
      <c r="AW45" s="110"/>
      <c r="AX45" s="80"/>
    </row>
    <row r="46" spans="1:50" s="81" customFormat="1" ht="27.75" customHeight="1" x14ac:dyDescent="0.2">
      <c r="A46" s="154"/>
      <c r="B46" s="155" t="e">
        <f>RANK($O$26,$C$26:$Q$26)</f>
        <v>#N/A</v>
      </c>
      <c r="C46" s="223" t="str">
        <f>$O$6</f>
        <v>Projekt 13</v>
      </c>
      <c r="D46" s="224"/>
      <c r="E46" s="156" t="b">
        <f>$O$26</f>
        <v>0</v>
      </c>
      <c r="F46" s="157">
        <f>O29</f>
        <v>0</v>
      </c>
      <c r="G46" s="158"/>
      <c r="H46" s="160"/>
      <c r="I46" s="138">
        <v>13</v>
      </c>
      <c r="J46" s="221" t="e">
        <f t="shared" si="17"/>
        <v>#N/A</v>
      </c>
      <c r="K46" s="221"/>
      <c r="L46" s="139" t="e">
        <f t="shared" si="18"/>
        <v>#N/A</v>
      </c>
      <c r="M46" s="140" t="e">
        <f t="shared" si="19"/>
        <v>#N/A</v>
      </c>
      <c r="N46" s="141" t="e">
        <f t="shared" si="20"/>
        <v>#N/A</v>
      </c>
      <c r="O46" s="161"/>
      <c r="P46" s="160"/>
      <c r="Q46" s="160"/>
      <c r="R46" s="147"/>
      <c r="S46" s="83"/>
      <c r="T46" s="109"/>
      <c r="U46" s="109"/>
      <c r="V46" s="109"/>
      <c r="W46" s="109"/>
      <c r="X46" s="109"/>
      <c r="Y46" s="109"/>
      <c r="Z46" s="109"/>
      <c r="AA46" s="109"/>
      <c r="AB46" s="109"/>
      <c r="AC46" s="109"/>
      <c r="AD46" s="109"/>
      <c r="AE46" s="109"/>
      <c r="AF46" s="109"/>
      <c r="AG46" s="109"/>
      <c r="AH46" s="109"/>
      <c r="AI46" s="109"/>
      <c r="AJ46" s="104"/>
      <c r="AK46" s="104"/>
      <c r="AL46" s="104"/>
      <c r="AM46" s="104"/>
      <c r="AN46" s="104"/>
      <c r="AO46" s="104"/>
      <c r="AP46" s="104"/>
      <c r="AQ46" s="110"/>
      <c r="AR46" s="110"/>
      <c r="AS46" s="110"/>
      <c r="AT46" s="110"/>
      <c r="AU46" s="110"/>
      <c r="AV46" s="110"/>
      <c r="AW46" s="110"/>
      <c r="AX46" s="80"/>
    </row>
    <row r="47" spans="1:50" s="81" customFormat="1" ht="27.75" customHeight="1" x14ac:dyDescent="0.2">
      <c r="A47" s="154"/>
      <c r="B47" s="155" t="e">
        <f>RANK($P$26,$C$26:$Q$26)</f>
        <v>#N/A</v>
      </c>
      <c r="C47" s="223" t="str">
        <f>$P$6</f>
        <v>Projekt 14</v>
      </c>
      <c r="D47" s="224"/>
      <c r="E47" s="156" t="b">
        <f>$P$26</f>
        <v>0</v>
      </c>
      <c r="F47" s="157">
        <f>P29</f>
        <v>0</v>
      </c>
      <c r="G47" s="158"/>
      <c r="H47" s="160"/>
      <c r="I47" s="138">
        <v>14</v>
      </c>
      <c r="J47" s="221" t="e">
        <f t="shared" si="17"/>
        <v>#N/A</v>
      </c>
      <c r="K47" s="221"/>
      <c r="L47" s="139" t="e">
        <f t="shared" si="18"/>
        <v>#N/A</v>
      </c>
      <c r="M47" s="140" t="e">
        <f t="shared" si="19"/>
        <v>#N/A</v>
      </c>
      <c r="N47" s="141" t="e">
        <f t="shared" si="20"/>
        <v>#N/A</v>
      </c>
      <c r="O47" s="161"/>
      <c r="P47" s="160"/>
      <c r="Q47" s="160"/>
      <c r="R47" s="147"/>
      <c r="S47" s="83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09"/>
      <c r="AF47" s="109"/>
      <c r="AG47" s="109"/>
      <c r="AH47" s="109"/>
      <c r="AI47" s="109"/>
      <c r="AJ47" s="104"/>
      <c r="AK47" s="104"/>
      <c r="AL47" s="104"/>
      <c r="AM47" s="104"/>
      <c r="AN47" s="104"/>
      <c r="AO47" s="104"/>
      <c r="AP47" s="104"/>
      <c r="AQ47" s="110"/>
      <c r="AR47" s="110"/>
      <c r="AS47" s="110"/>
      <c r="AT47" s="110"/>
      <c r="AU47" s="110"/>
      <c r="AV47" s="110"/>
      <c r="AW47" s="110"/>
      <c r="AX47" s="80"/>
    </row>
    <row r="48" spans="1:50" s="81" customFormat="1" ht="27.75" customHeight="1" x14ac:dyDescent="0.2">
      <c r="A48" s="154"/>
      <c r="B48" s="155" t="e">
        <f>RANK($Q$26,$C$26:$Q$26)</f>
        <v>#N/A</v>
      </c>
      <c r="C48" s="223" t="str">
        <f>$Q$6</f>
        <v>Projekt 15</v>
      </c>
      <c r="D48" s="224"/>
      <c r="E48" s="156" t="b">
        <f>$Q$26</f>
        <v>0</v>
      </c>
      <c r="F48" s="157">
        <f>Q29</f>
        <v>0</v>
      </c>
      <c r="G48" s="158"/>
      <c r="H48" s="160"/>
      <c r="I48" s="138">
        <v>15</v>
      </c>
      <c r="J48" s="221" t="e">
        <f t="shared" si="17"/>
        <v>#N/A</v>
      </c>
      <c r="K48" s="221"/>
      <c r="L48" s="139" t="e">
        <f t="shared" si="18"/>
        <v>#N/A</v>
      </c>
      <c r="M48" s="140" t="e">
        <f t="shared" si="19"/>
        <v>#N/A</v>
      </c>
      <c r="N48" s="141" t="e">
        <f t="shared" si="20"/>
        <v>#N/A</v>
      </c>
      <c r="O48" s="161"/>
      <c r="P48" s="160"/>
      <c r="Q48" s="160"/>
      <c r="R48" s="147"/>
      <c r="S48" s="83"/>
      <c r="T48" s="109"/>
      <c r="U48" s="109"/>
      <c r="V48" s="109"/>
      <c r="W48" s="109"/>
      <c r="X48" s="109"/>
      <c r="Y48" s="109"/>
      <c r="Z48" s="109"/>
      <c r="AA48" s="109"/>
      <c r="AB48" s="109"/>
      <c r="AC48" s="109"/>
      <c r="AD48" s="109"/>
      <c r="AE48" s="109"/>
      <c r="AF48" s="109"/>
      <c r="AG48" s="109"/>
      <c r="AH48" s="109"/>
      <c r="AI48" s="109"/>
      <c r="AJ48" s="104"/>
      <c r="AK48" s="104"/>
      <c r="AL48" s="104"/>
      <c r="AM48" s="104"/>
      <c r="AN48" s="104"/>
      <c r="AO48" s="104"/>
      <c r="AP48" s="104"/>
      <c r="AQ48" s="110"/>
      <c r="AR48" s="110"/>
      <c r="AS48" s="110"/>
      <c r="AT48" s="110"/>
      <c r="AU48" s="110"/>
      <c r="AV48" s="110"/>
      <c r="AW48" s="110"/>
      <c r="AX48" s="80"/>
    </row>
    <row r="49" spans="15:19" x14ac:dyDescent="0.2">
      <c r="O49" s="147"/>
      <c r="P49" s="147"/>
      <c r="Q49" s="147"/>
      <c r="R49" s="147"/>
      <c r="S49" s="83"/>
    </row>
  </sheetData>
  <sheetProtection password="CC7E" sheet="1" objects="1" scenarios="1" selectLockedCells="1"/>
  <mergeCells count="31">
    <mergeCell ref="C39:D39"/>
    <mergeCell ref="C34:D34"/>
    <mergeCell ref="C35:D35"/>
    <mergeCell ref="C36:D36"/>
    <mergeCell ref="C37:D37"/>
    <mergeCell ref="C38:D38"/>
    <mergeCell ref="C46:D46"/>
    <mergeCell ref="C47:D47"/>
    <mergeCell ref="C48:D48"/>
    <mergeCell ref="C40:D40"/>
    <mergeCell ref="C41:D41"/>
    <mergeCell ref="C42:D42"/>
    <mergeCell ref="C43:D43"/>
    <mergeCell ref="C44:D44"/>
    <mergeCell ref="C45:D45"/>
    <mergeCell ref="J33:K33"/>
    <mergeCell ref="J34:K34"/>
    <mergeCell ref="J35:K35"/>
    <mergeCell ref="J36:K36"/>
    <mergeCell ref="J37:K37"/>
    <mergeCell ref="J38:K38"/>
    <mergeCell ref="J39:K39"/>
    <mergeCell ref="J40:K40"/>
    <mergeCell ref="J41:K41"/>
    <mergeCell ref="J42:K42"/>
    <mergeCell ref="J48:K48"/>
    <mergeCell ref="J43:K43"/>
    <mergeCell ref="J44:K44"/>
    <mergeCell ref="J45:K45"/>
    <mergeCell ref="J46:K46"/>
    <mergeCell ref="J47:K47"/>
  </mergeCells>
  <conditionalFormatting sqref="C7:Q13 C26:Q26">
    <cfRule type="cellIs" dxfId="0" priority="1" stopIfTrue="1" operator="equal">
      <formula>0</formula>
    </cfRule>
  </conditionalFormatting>
  <pageMargins left="0.78740157480314965" right="0.78740157480314965" top="1.1811023622047245" bottom="0.98425196850393704" header="0.27559055118110237" footer="0.51181102362204722"/>
  <pageSetup paperSize="9" scale="56" orientation="landscape" r:id="rId1"/>
  <headerFooter alignWithMargins="0">
    <oddHeader>&amp;C&amp;G</oddHeader>
  </headerFooter>
  <rowBreaks count="1" manualBreakCount="1">
    <brk id="30" max="17" man="1"/>
  </rowBreaks>
  <colBreaks count="1" manualBreakCount="1">
    <brk id="18" max="1048575" man="1"/>
  </colBreaks>
  <ignoredErrors>
    <ignoredError sqref="N38:N48 J38 J40 J42 J45 J47 M38 M40 M42 M45 M47 B34:B47" evalError="1"/>
    <ignoredError sqref="E5:E6" formula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0000"/>
  </sheetPr>
  <dimension ref="A1:AW542"/>
  <sheetViews>
    <sheetView zoomScale="80" zoomScaleNormal="80" zoomScaleSheetLayoutView="75" zoomScalePageLayoutView="63" workbookViewId="0">
      <selection activeCell="A26" sqref="A26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4" t="s">
        <v>7</v>
      </c>
      <c r="B7" s="15"/>
      <c r="C7" s="205" t="s">
        <v>96</v>
      </c>
      <c r="D7" s="206"/>
      <c r="E7" s="206"/>
      <c r="F7" s="206"/>
      <c r="G7" s="207"/>
      <c r="H7" s="16" t="s">
        <v>8</v>
      </c>
      <c r="I7" s="208" t="s">
        <v>93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31"/>
      <c r="C19" s="31"/>
      <c r="D19" s="31"/>
      <c r="E19" s="31"/>
      <c r="F19" s="31"/>
      <c r="G19" s="31"/>
      <c r="H19" s="31"/>
      <c r="I19" s="31"/>
      <c r="J19" s="32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38"/>
      <c r="B21" s="31"/>
      <c r="C21" s="31"/>
      <c r="D21" s="31"/>
      <c r="E21" s="31"/>
      <c r="F21" s="31"/>
      <c r="G21" s="31"/>
      <c r="H21" s="31"/>
      <c r="I21" s="31"/>
      <c r="J21" s="32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38"/>
      <c r="B23" s="31"/>
      <c r="C23" s="31"/>
      <c r="D23" s="31"/>
      <c r="E23" s="31"/>
      <c r="F23" s="31"/>
      <c r="G23" s="31"/>
      <c r="H23" s="31"/>
      <c r="I23" s="31"/>
      <c r="J23" s="32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38"/>
      <c r="B25" s="31"/>
      <c r="C25" s="31"/>
      <c r="D25" s="31"/>
      <c r="E25" s="31"/>
      <c r="F25" s="31"/>
      <c r="G25" s="31"/>
      <c r="H25" s="31"/>
      <c r="I25" s="31"/>
      <c r="J25" s="32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38"/>
      <c r="B27" s="31"/>
      <c r="C27" s="31"/>
      <c r="D27" s="31"/>
      <c r="E27" s="31"/>
      <c r="F27" s="31"/>
      <c r="G27" s="31"/>
      <c r="H27" s="31"/>
      <c r="I27" s="31"/>
      <c r="J27" s="32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38"/>
      <c r="B29" s="31"/>
      <c r="C29" s="31"/>
      <c r="D29" s="31"/>
      <c r="E29" s="31"/>
      <c r="F29" s="31"/>
      <c r="G29" s="31"/>
      <c r="H29" s="31"/>
      <c r="I29" s="31"/>
      <c r="J29" s="32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38"/>
      <c r="B31" s="31"/>
      <c r="C31" s="31"/>
      <c r="D31" s="31"/>
      <c r="E31" s="31"/>
      <c r="F31" s="31"/>
      <c r="G31" s="31"/>
      <c r="H31" s="31"/>
      <c r="I31" s="31"/>
      <c r="J31" s="32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38"/>
      <c r="B33" s="39"/>
      <c r="C33" s="40"/>
      <c r="D33" s="31"/>
      <c r="E33" s="31"/>
      <c r="F33" s="31"/>
      <c r="G33" s="31"/>
      <c r="H33" s="31"/>
      <c r="I33" s="31"/>
      <c r="J33" s="32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38"/>
      <c r="B37" s="31"/>
      <c r="C37" s="31"/>
      <c r="D37" s="31"/>
      <c r="E37" s="31"/>
      <c r="F37" s="31"/>
      <c r="G37" s="31"/>
      <c r="H37" s="31"/>
      <c r="I37" s="31"/>
      <c r="J37" s="32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38"/>
      <c r="B39" s="31"/>
      <c r="C39" s="31"/>
      <c r="D39" s="31"/>
      <c r="E39" s="31"/>
      <c r="F39" s="31"/>
      <c r="G39" s="31"/>
      <c r="H39" s="31"/>
      <c r="I39" s="31"/>
      <c r="J39" s="32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38"/>
      <c r="B41" s="31"/>
      <c r="C41" s="31"/>
      <c r="D41" s="31"/>
      <c r="E41" s="31"/>
      <c r="F41" s="31"/>
      <c r="G41" s="31"/>
      <c r="H41" s="31"/>
      <c r="I41" s="31"/>
      <c r="J41" s="32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18"/>
      <c r="D59" s="118"/>
      <c r="E59" s="118"/>
      <c r="F59" s="118"/>
      <c r="G59" s="118"/>
      <c r="H59" s="118"/>
      <c r="I59" s="118"/>
      <c r="J59" s="123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56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C42:J42"/>
    <mergeCell ref="C20:J20"/>
    <mergeCell ref="C22:J22"/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A65:J65"/>
    <mergeCell ref="A66:I66"/>
    <mergeCell ref="A67:J117"/>
    <mergeCell ref="C54:J54"/>
    <mergeCell ref="A55:H55"/>
    <mergeCell ref="I55:J55"/>
    <mergeCell ref="C56:J56"/>
    <mergeCell ref="A57:H57"/>
    <mergeCell ref="I57:J57"/>
    <mergeCell ref="C58:J58"/>
    <mergeCell ref="C61:J61"/>
    <mergeCell ref="C63:J63"/>
    <mergeCell ref="C60:J60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4" sqref="A24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97</v>
      </c>
      <c r="D7" s="206"/>
      <c r="E7" s="206"/>
      <c r="F7" s="206"/>
      <c r="G7" s="207"/>
      <c r="H7" s="16" t="s">
        <v>8</v>
      </c>
      <c r="I7" s="208" t="s">
        <v>94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>
        <v>1</v>
      </c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8" sqref="A28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59</v>
      </c>
      <c r="D7" s="206"/>
      <c r="E7" s="206"/>
      <c r="F7" s="206"/>
      <c r="G7" s="207"/>
      <c r="H7" s="16" t="s">
        <v>8</v>
      </c>
      <c r="I7" s="208" t="s">
        <v>60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0" sqref="A2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61</v>
      </c>
      <c r="D7" s="206"/>
      <c r="E7" s="206"/>
      <c r="F7" s="206"/>
      <c r="G7" s="207"/>
      <c r="H7" s="16" t="s">
        <v>8</v>
      </c>
      <c r="I7" s="208" t="s">
        <v>62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0" sqref="A2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63</v>
      </c>
      <c r="D7" s="206"/>
      <c r="E7" s="206"/>
      <c r="F7" s="206"/>
      <c r="G7" s="207"/>
      <c r="H7" s="16" t="s">
        <v>8</v>
      </c>
      <c r="I7" s="208" t="s">
        <v>64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>
        <v>1</v>
      </c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0" sqref="A2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65</v>
      </c>
      <c r="D7" s="206"/>
      <c r="E7" s="206"/>
      <c r="F7" s="206"/>
      <c r="G7" s="207"/>
      <c r="H7" s="16" t="s">
        <v>8</v>
      </c>
      <c r="I7" s="208" t="s">
        <v>66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20" sqref="A20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68</v>
      </c>
      <c r="D7" s="206"/>
      <c r="E7" s="206"/>
      <c r="F7" s="206"/>
      <c r="G7" s="207"/>
      <c r="H7" s="16" t="s">
        <v>8</v>
      </c>
      <c r="I7" s="208" t="s">
        <v>69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220" t="s">
        <v>67</v>
      </c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custom" allowBlank="1" showInputMessage="1" showErrorMessage="1" sqref="G10">
      <formula1>IF(SUM(#REF!)&gt;0,#REF!/$E$490*100,"")</formula1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list" allowBlank="1" showInputMessage="1" showErrorMessage="1" sqref="E9:J9">
      <formula1>$U$7:$U$9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W542"/>
  <sheetViews>
    <sheetView zoomScale="80" zoomScaleNormal="80" zoomScaleSheetLayoutView="75" zoomScalePageLayoutView="63" workbookViewId="0">
      <selection activeCell="A32" sqref="A32"/>
    </sheetView>
  </sheetViews>
  <sheetFormatPr baseColWidth="10" defaultColWidth="10.85546875" defaultRowHeight="12.75" x14ac:dyDescent="0.2"/>
  <cols>
    <col min="1" max="1" width="21.140625" style="1" customWidth="1"/>
    <col min="2" max="2" width="0.7109375" style="1" hidden="1" customWidth="1"/>
    <col min="3" max="3" width="2.85546875" style="1" customWidth="1"/>
    <col min="4" max="6" width="15.140625" style="1" customWidth="1"/>
    <col min="7" max="7" width="16.7109375" style="1" customWidth="1"/>
    <col min="8" max="8" width="18.28515625" style="1" customWidth="1"/>
    <col min="9" max="9" width="9" style="1" customWidth="1"/>
    <col min="10" max="10" width="58.42578125" style="1" customWidth="1"/>
    <col min="11" max="11" width="1.42578125" style="1" customWidth="1"/>
    <col min="12" max="27" width="10.85546875" style="13"/>
    <col min="28" max="16384" width="10.85546875" style="3"/>
  </cols>
  <sheetData>
    <row r="1" spans="1:27" ht="10.5" customHeight="1" x14ac:dyDescent="0.2">
      <c r="A1" s="202" t="s">
        <v>50</v>
      </c>
      <c r="B1" s="203"/>
      <c r="C1" s="203"/>
      <c r="D1" s="203"/>
      <c r="E1" s="203"/>
      <c r="F1" s="203"/>
      <c r="G1" s="203"/>
      <c r="H1" s="203"/>
      <c r="I1" s="203"/>
      <c r="J1" s="203"/>
      <c r="K1" s="12"/>
    </row>
    <row r="2" spans="1:27" ht="10.5" customHeight="1" x14ac:dyDescent="0.2">
      <c r="A2" s="203"/>
      <c r="B2" s="203"/>
      <c r="C2" s="203"/>
      <c r="D2" s="203"/>
      <c r="E2" s="203"/>
      <c r="F2" s="203"/>
      <c r="G2" s="203"/>
      <c r="H2" s="203"/>
      <c r="I2" s="203"/>
      <c r="J2" s="203"/>
      <c r="K2" s="12"/>
    </row>
    <row r="3" spans="1:27" ht="10.5" customHeight="1" x14ac:dyDescent="0.2">
      <c r="A3" s="203"/>
      <c r="B3" s="203"/>
      <c r="C3" s="203"/>
      <c r="D3" s="203"/>
      <c r="E3" s="203"/>
      <c r="F3" s="203"/>
      <c r="G3" s="203"/>
      <c r="H3" s="203"/>
      <c r="I3" s="203"/>
      <c r="J3" s="203"/>
      <c r="K3" s="12"/>
    </row>
    <row r="4" spans="1:27" ht="10.5" customHeight="1" x14ac:dyDescent="0.2">
      <c r="A4" s="203"/>
      <c r="B4" s="203"/>
      <c r="C4" s="203"/>
      <c r="D4" s="203"/>
      <c r="E4" s="203"/>
      <c r="F4" s="203"/>
      <c r="G4" s="203"/>
      <c r="H4" s="203"/>
      <c r="I4" s="203"/>
      <c r="J4" s="203"/>
      <c r="K4" s="12"/>
    </row>
    <row r="5" spans="1:27" ht="10.5" customHeight="1" x14ac:dyDescent="0.2">
      <c r="A5" s="203"/>
      <c r="B5" s="203"/>
      <c r="C5" s="203"/>
      <c r="D5" s="203"/>
      <c r="E5" s="203"/>
      <c r="F5" s="203"/>
      <c r="G5" s="203"/>
      <c r="H5" s="203"/>
      <c r="I5" s="203"/>
      <c r="J5" s="203"/>
      <c r="K5" s="12"/>
    </row>
    <row r="6" spans="1:27" ht="37.5" customHeight="1" thickBot="1" x14ac:dyDescent="0.25">
      <c r="A6" s="204"/>
      <c r="B6" s="204"/>
      <c r="C6" s="204"/>
      <c r="D6" s="204"/>
      <c r="E6" s="204"/>
      <c r="F6" s="204"/>
      <c r="G6" s="204"/>
      <c r="H6" s="204"/>
      <c r="I6" s="204"/>
      <c r="J6" s="204"/>
      <c r="K6" s="12"/>
    </row>
    <row r="7" spans="1:27" s="19" customFormat="1" ht="40.5" customHeight="1" thickBot="1" x14ac:dyDescent="0.3">
      <c r="A7" s="131" t="s">
        <v>7</v>
      </c>
      <c r="B7" s="15"/>
      <c r="C7" s="205" t="s">
        <v>70</v>
      </c>
      <c r="D7" s="206"/>
      <c r="E7" s="206"/>
      <c r="F7" s="206"/>
      <c r="G7" s="207"/>
      <c r="H7" s="16" t="s">
        <v>8</v>
      </c>
      <c r="I7" s="208" t="s">
        <v>71</v>
      </c>
      <c r="J7" s="209"/>
      <c r="K7" s="17"/>
      <c r="L7" s="18"/>
      <c r="M7" s="18"/>
      <c r="N7" s="18"/>
      <c r="O7" s="18"/>
      <c r="P7" s="18"/>
      <c r="Q7" s="18"/>
      <c r="R7" s="18"/>
      <c r="S7" s="18"/>
      <c r="T7" s="18"/>
      <c r="U7" s="116" t="s">
        <v>51</v>
      </c>
      <c r="V7" s="18"/>
      <c r="W7" s="18"/>
      <c r="X7" s="18"/>
      <c r="Y7" s="18"/>
      <c r="Z7" s="18"/>
      <c r="AA7" s="18"/>
    </row>
    <row r="8" spans="1:27" s="19" customFormat="1" ht="6.75" customHeight="1" thickBot="1" x14ac:dyDescent="0.3">
      <c r="A8" s="5"/>
      <c r="B8" s="5"/>
      <c r="C8" s="5"/>
      <c r="D8" s="5"/>
      <c r="E8" s="5"/>
      <c r="F8" s="5"/>
      <c r="G8" s="5"/>
      <c r="H8" s="5"/>
      <c r="I8" s="5"/>
      <c r="J8" s="5"/>
      <c r="K8" s="20"/>
      <c r="L8" s="18"/>
      <c r="M8" s="18"/>
      <c r="N8" s="18"/>
      <c r="O8" s="18"/>
      <c r="P8" s="18"/>
      <c r="Q8" s="18"/>
      <c r="R8" s="18"/>
      <c r="S8" s="18"/>
      <c r="T8" s="18"/>
      <c r="U8" s="117" t="s">
        <v>52</v>
      </c>
      <c r="V8" s="18"/>
      <c r="W8" s="18"/>
      <c r="X8" s="18"/>
      <c r="Y8" s="18"/>
      <c r="Z8" s="18"/>
      <c r="AA8" s="18"/>
    </row>
    <row r="9" spans="1:27" s="19" customFormat="1" ht="40.5" customHeight="1" thickBot="1" x14ac:dyDescent="0.3">
      <c r="A9" s="210" t="s">
        <v>9</v>
      </c>
      <c r="B9" s="211"/>
      <c r="C9" s="212"/>
      <c r="D9" s="212"/>
      <c r="E9" s="213" t="s">
        <v>51</v>
      </c>
      <c r="F9" s="214"/>
      <c r="G9" s="214"/>
      <c r="H9" s="214"/>
      <c r="I9" s="214"/>
      <c r="J9" s="215"/>
      <c r="K9" s="21"/>
      <c r="L9" s="18"/>
      <c r="M9" s="18"/>
      <c r="N9" s="18"/>
      <c r="O9" s="18"/>
      <c r="P9" s="18"/>
      <c r="Q9" s="18"/>
      <c r="R9" s="18"/>
      <c r="S9" s="18"/>
      <c r="T9" s="18"/>
      <c r="U9" s="117" t="s">
        <v>53</v>
      </c>
      <c r="V9" s="18"/>
      <c r="W9" s="18"/>
      <c r="X9" s="18"/>
      <c r="Y9" s="18"/>
      <c r="Z9" s="18"/>
      <c r="AA9" s="18"/>
    </row>
    <row r="10" spans="1:27" ht="15" x14ac:dyDescent="0.2">
      <c r="A10" s="5"/>
      <c r="B10" s="5"/>
      <c r="C10" s="5"/>
      <c r="D10" s="5"/>
      <c r="E10" s="5"/>
      <c r="F10" s="5"/>
      <c r="G10" s="5"/>
      <c r="H10" s="5"/>
      <c r="I10" s="5"/>
      <c r="J10" s="5"/>
    </row>
    <row r="11" spans="1:27" s="24" customFormat="1" ht="20.25" customHeight="1" x14ac:dyDescent="0.2">
      <c r="A11" s="216" t="s">
        <v>10</v>
      </c>
      <c r="B11" s="216"/>
      <c r="C11" s="216"/>
      <c r="D11" s="216"/>
      <c r="E11" s="216"/>
      <c r="F11" s="216"/>
      <c r="G11" s="216"/>
      <c r="H11" s="216"/>
      <c r="I11" s="216"/>
      <c r="J11" s="216"/>
      <c r="K11" s="22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s="9" customFormat="1" ht="19.5" customHeight="1" x14ac:dyDescent="0.2">
      <c r="A12" s="217" t="s">
        <v>11</v>
      </c>
      <c r="B12" s="218"/>
      <c r="C12" s="218"/>
      <c r="D12" s="218"/>
      <c r="E12" s="218"/>
      <c r="F12" s="218"/>
      <c r="G12" s="218"/>
      <c r="H12" s="218"/>
      <c r="I12" s="218"/>
      <c r="J12" s="219"/>
      <c r="K12" s="25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7" s="9" customFormat="1" ht="19.5" customHeight="1" x14ac:dyDescent="0.2">
      <c r="A13" s="217" t="s">
        <v>12</v>
      </c>
      <c r="B13" s="218"/>
      <c r="C13" s="218"/>
      <c r="D13" s="218"/>
      <c r="E13" s="218"/>
      <c r="F13" s="218"/>
      <c r="G13" s="218"/>
      <c r="H13" s="218"/>
      <c r="I13" s="218"/>
      <c r="J13" s="219"/>
      <c r="K13" s="25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7" s="9" customFormat="1" ht="19.5" customHeight="1" x14ac:dyDescent="0.2">
      <c r="A14" s="217" t="s">
        <v>13</v>
      </c>
      <c r="B14" s="218"/>
      <c r="C14" s="218"/>
      <c r="D14" s="218"/>
      <c r="E14" s="218"/>
      <c r="F14" s="218"/>
      <c r="G14" s="218"/>
      <c r="H14" s="218"/>
      <c r="I14" s="218"/>
      <c r="J14" s="219"/>
      <c r="K14" s="25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7" s="9" customFormat="1" ht="19.5" customHeight="1" x14ac:dyDescent="0.2">
      <c r="A15" s="217" t="s">
        <v>14</v>
      </c>
      <c r="B15" s="218"/>
      <c r="C15" s="218"/>
      <c r="D15" s="218"/>
      <c r="E15" s="218"/>
      <c r="F15" s="218"/>
      <c r="G15" s="218"/>
      <c r="H15" s="218"/>
      <c r="I15" s="218"/>
      <c r="J15" s="219"/>
      <c r="K15" s="25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7" s="9" customFormat="1" ht="19.5" customHeight="1" x14ac:dyDescent="0.2">
      <c r="A16" s="217" t="s">
        <v>15</v>
      </c>
      <c r="B16" s="218"/>
      <c r="C16" s="218"/>
      <c r="D16" s="218"/>
      <c r="E16" s="218"/>
      <c r="F16" s="218"/>
      <c r="G16" s="218"/>
      <c r="H16" s="218"/>
      <c r="I16" s="218"/>
      <c r="J16" s="219"/>
      <c r="K16" s="25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7" ht="15.75" thickBot="1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</row>
    <row r="18" spans="1:27" s="29" customFormat="1" ht="41.25" customHeight="1" x14ac:dyDescent="0.2">
      <c r="A18" s="195" t="s">
        <v>16</v>
      </c>
      <c r="B18" s="200"/>
      <c r="C18" s="200"/>
      <c r="D18" s="200"/>
      <c r="E18" s="200"/>
      <c r="F18" s="200"/>
      <c r="G18" s="200"/>
      <c r="H18" s="200"/>
      <c r="I18" s="200"/>
      <c r="J18" s="201"/>
      <c r="K18" s="27"/>
      <c r="L18" s="26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</row>
    <row r="19" spans="1:27" s="35" customFormat="1" ht="6" customHeight="1" thickBot="1" x14ac:dyDescent="0.25">
      <c r="A19" s="30"/>
      <c r="B19" s="128"/>
      <c r="C19" s="128"/>
      <c r="D19" s="128"/>
      <c r="E19" s="128"/>
      <c r="F19" s="128"/>
      <c r="G19" s="128"/>
      <c r="H19" s="128"/>
      <c r="I19" s="128"/>
      <c r="J19" s="129"/>
      <c r="K19" s="33"/>
      <c r="L19" s="26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</row>
    <row r="20" spans="1:27" s="35" customFormat="1" ht="45" customHeight="1" thickBot="1" x14ac:dyDescent="0.25">
      <c r="A20" s="120"/>
      <c r="B20" s="36">
        <f>IF(ISNUMBER(A20),1,0)</f>
        <v>0</v>
      </c>
      <c r="C20" s="197" t="s">
        <v>17</v>
      </c>
      <c r="D20" s="197"/>
      <c r="E20" s="197"/>
      <c r="F20" s="197"/>
      <c r="G20" s="197"/>
      <c r="H20" s="197"/>
      <c r="I20" s="197"/>
      <c r="J20" s="198"/>
      <c r="K20" s="37"/>
      <c r="L20" s="26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</row>
    <row r="21" spans="1:27" s="35" customFormat="1" ht="6" customHeight="1" thickBot="1" x14ac:dyDescent="0.25">
      <c r="A21" s="130"/>
      <c r="B21" s="128"/>
      <c r="C21" s="128"/>
      <c r="D21" s="128"/>
      <c r="E21" s="128"/>
      <c r="F21" s="128"/>
      <c r="G21" s="128"/>
      <c r="H21" s="128"/>
      <c r="I21" s="128"/>
      <c r="J21" s="129"/>
      <c r="K21" s="37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</row>
    <row r="22" spans="1:27" s="35" customFormat="1" ht="45" customHeight="1" thickBot="1" x14ac:dyDescent="0.25">
      <c r="A22" s="120"/>
      <c r="B22" s="36">
        <f>IF(ISNUMBER(A22),1,0)</f>
        <v>0</v>
      </c>
      <c r="C22" s="197" t="s">
        <v>18</v>
      </c>
      <c r="D22" s="197"/>
      <c r="E22" s="197"/>
      <c r="F22" s="197"/>
      <c r="G22" s="197"/>
      <c r="H22" s="197"/>
      <c r="I22" s="197"/>
      <c r="J22" s="198"/>
      <c r="K22" s="37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</row>
    <row r="23" spans="1:27" s="35" customFormat="1" ht="6" customHeight="1" thickBot="1" x14ac:dyDescent="0.25">
      <c r="A23" s="130"/>
      <c r="B23" s="128"/>
      <c r="C23" s="128"/>
      <c r="D23" s="128"/>
      <c r="E23" s="128"/>
      <c r="F23" s="128"/>
      <c r="G23" s="128"/>
      <c r="H23" s="128"/>
      <c r="I23" s="128"/>
      <c r="J23" s="129"/>
      <c r="K23" s="37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</row>
    <row r="24" spans="1:27" s="35" customFormat="1" ht="45" customHeight="1" thickBot="1" x14ac:dyDescent="0.25">
      <c r="A24" s="120"/>
      <c r="B24" s="36">
        <f>IF(ISNUMBER(A24),1,0)</f>
        <v>0</v>
      </c>
      <c r="C24" s="197" t="s">
        <v>99</v>
      </c>
      <c r="D24" s="197"/>
      <c r="E24" s="197"/>
      <c r="F24" s="197"/>
      <c r="G24" s="197"/>
      <c r="H24" s="197"/>
      <c r="I24" s="197"/>
      <c r="J24" s="198"/>
      <c r="K24" s="37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</row>
    <row r="25" spans="1:27" s="35" customFormat="1" ht="6" customHeight="1" thickBot="1" x14ac:dyDescent="0.25">
      <c r="A25" s="130"/>
      <c r="B25" s="128"/>
      <c r="C25" s="128"/>
      <c r="D25" s="128"/>
      <c r="E25" s="128"/>
      <c r="F25" s="128"/>
      <c r="G25" s="128"/>
      <c r="H25" s="128"/>
      <c r="I25" s="128"/>
      <c r="J25" s="129"/>
      <c r="K25" s="37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</row>
    <row r="26" spans="1:27" s="35" customFormat="1" ht="45" customHeight="1" thickBot="1" x14ac:dyDescent="0.25">
      <c r="A26" s="120"/>
      <c r="B26" s="36">
        <f>IF(ISNUMBER(A26),1,0)</f>
        <v>0</v>
      </c>
      <c r="C26" s="197" t="s">
        <v>19</v>
      </c>
      <c r="D26" s="197"/>
      <c r="E26" s="197"/>
      <c r="F26" s="197"/>
      <c r="G26" s="197"/>
      <c r="H26" s="197"/>
      <c r="I26" s="197"/>
      <c r="J26" s="198"/>
      <c r="K26" s="37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</row>
    <row r="27" spans="1:27" s="35" customFormat="1" ht="6" customHeight="1" thickBot="1" x14ac:dyDescent="0.25">
      <c r="A27" s="130"/>
      <c r="B27" s="128"/>
      <c r="C27" s="128"/>
      <c r="D27" s="128"/>
      <c r="E27" s="128"/>
      <c r="F27" s="128"/>
      <c r="G27" s="128"/>
      <c r="H27" s="128"/>
      <c r="I27" s="128"/>
      <c r="J27" s="129"/>
      <c r="K27" s="37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</row>
    <row r="28" spans="1:27" s="35" customFormat="1" ht="45" customHeight="1" thickBot="1" x14ac:dyDescent="0.25">
      <c r="A28" s="120"/>
      <c r="B28" s="36">
        <f>IF(ISNUMBER(A28),1,0)</f>
        <v>0</v>
      </c>
      <c r="C28" s="197" t="s">
        <v>20</v>
      </c>
      <c r="D28" s="197"/>
      <c r="E28" s="197"/>
      <c r="F28" s="197"/>
      <c r="G28" s="197"/>
      <c r="H28" s="197"/>
      <c r="I28" s="197"/>
      <c r="J28" s="198"/>
      <c r="K28" s="37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</row>
    <row r="29" spans="1:27" s="35" customFormat="1" ht="6" customHeight="1" thickBot="1" x14ac:dyDescent="0.25">
      <c r="A29" s="130"/>
      <c r="B29" s="128"/>
      <c r="C29" s="128"/>
      <c r="D29" s="128"/>
      <c r="E29" s="128"/>
      <c r="F29" s="128"/>
      <c r="G29" s="128"/>
      <c r="H29" s="128"/>
      <c r="I29" s="128"/>
      <c r="J29" s="129"/>
      <c r="K29" s="37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</row>
    <row r="30" spans="1:27" s="35" customFormat="1" ht="45" customHeight="1" thickBot="1" x14ac:dyDescent="0.25">
      <c r="A30" s="120"/>
      <c r="B30" s="36">
        <f>IF(ISNUMBER(A30),1,0)</f>
        <v>0</v>
      </c>
      <c r="C30" s="197" t="s">
        <v>21</v>
      </c>
      <c r="D30" s="197"/>
      <c r="E30" s="197"/>
      <c r="F30" s="197"/>
      <c r="G30" s="197"/>
      <c r="H30" s="197"/>
      <c r="I30" s="197"/>
      <c r="J30" s="198"/>
      <c r="K30" s="37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</row>
    <row r="31" spans="1:27" s="35" customFormat="1" ht="6" customHeight="1" thickBot="1" x14ac:dyDescent="0.25">
      <c r="A31" s="130"/>
      <c r="B31" s="128"/>
      <c r="C31" s="128"/>
      <c r="D31" s="128"/>
      <c r="E31" s="128"/>
      <c r="F31" s="128"/>
      <c r="G31" s="128"/>
      <c r="H31" s="128"/>
      <c r="I31" s="128"/>
      <c r="J31" s="129"/>
      <c r="K31" s="37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</row>
    <row r="32" spans="1:27" s="35" customFormat="1" ht="45" customHeight="1" thickBot="1" x14ac:dyDescent="0.25">
      <c r="A32" s="120"/>
      <c r="B32" s="36">
        <f>IF(ISNUMBER(A32),1,0)</f>
        <v>0</v>
      </c>
      <c r="C32" s="197" t="s">
        <v>22</v>
      </c>
      <c r="D32" s="197"/>
      <c r="E32" s="197"/>
      <c r="F32" s="197"/>
      <c r="G32" s="197"/>
      <c r="H32" s="197"/>
      <c r="I32" s="197"/>
      <c r="J32" s="198"/>
      <c r="K32" s="37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</row>
    <row r="33" spans="1:27" s="35" customFormat="1" ht="6" customHeight="1" x14ac:dyDescent="0.2">
      <c r="A33" s="130"/>
      <c r="B33" s="39"/>
      <c r="C33" s="40"/>
      <c r="D33" s="128"/>
      <c r="E33" s="128"/>
      <c r="F33" s="128"/>
      <c r="G33" s="128"/>
      <c r="H33" s="128"/>
      <c r="I33" s="128"/>
      <c r="J33" s="129"/>
      <c r="K33" s="37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</row>
    <row r="34" spans="1:27" s="44" customFormat="1" ht="24" customHeight="1" thickBot="1" x14ac:dyDescent="0.25">
      <c r="A34" s="136">
        <f>A20+A22+A24+A26+A28+A30+A32</f>
        <v>0</v>
      </c>
      <c r="B34" s="114">
        <f>SUM(B8:B33)</f>
        <v>0</v>
      </c>
      <c r="C34" s="189"/>
      <c r="D34" s="190"/>
      <c r="E34" s="190"/>
      <c r="F34" s="190"/>
      <c r="G34" s="190"/>
      <c r="H34" s="190"/>
      <c r="I34" s="190"/>
      <c r="J34" s="191"/>
      <c r="K34" s="41"/>
      <c r="L34" s="42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</row>
    <row r="35" spans="1:27" s="35" customFormat="1" ht="15.75" thickBo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37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</row>
    <row r="36" spans="1:27" ht="42.75" customHeight="1" x14ac:dyDescent="0.2">
      <c r="A36" s="195" t="s">
        <v>58</v>
      </c>
      <c r="B36" s="196"/>
      <c r="C36" s="196"/>
      <c r="D36" s="196"/>
      <c r="E36" s="196"/>
      <c r="F36" s="196"/>
      <c r="G36" s="196"/>
      <c r="H36" s="45"/>
      <c r="I36" s="46"/>
      <c r="J36" s="47"/>
    </row>
    <row r="37" spans="1:27" s="35" customFormat="1" ht="6" customHeight="1" thickBot="1" x14ac:dyDescent="0.25">
      <c r="A37" s="130"/>
      <c r="B37" s="128"/>
      <c r="C37" s="128"/>
      <c r="D37" s="128"/>
      <c r="E37" s="128"/>
      <c r="F37" s="128"/>
      <c r="G37" s="128"/>
      <c r="H37" s="128"/>
      <c r="I37" s="128"/>
      <c r="J37" s="129"/>
      <c r="K37" s="37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</row>
    <row r="38" spans="1:27" s="50" customFormat="1" ht="45" customHeight="1" thickBot="1" x14ac:dyDescent="0.25">
      <c r="A38" s="120"/>
      <c r="B38" s="36">
        <f>IF(ISNUMBER(A38),1,0)</f>
        <v>0</v>
      </c>
      <c r="C38" s="197" t="s">
        <v>23</v>
      </c>
      <c r="D38" s="197"/>
      <c r="E38" s="197"/>
      <c r="F38" s="197"/>
      <c r="G38" s="197"/>
      <c r="H38" s="197"/>
      <c r="I38" s="197"/>
      <c r="J38" s="198"/>
      <c r="K38" s="48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</row>
    <row r="39" spans="1:27" s="35" customFormat="1" ht="6" customHeight="1" thickBot="1" x14ac:dyDescent="0.25">
      <c r="A39" s="130"/>
      <c r="B39" s="128"/>
      <c r="C39" s="128"/>
      <c r="D39" s="128"/>
      <c r="E39" s="128"/>
      <c r="F39" s="128"/>
      <c r="G39" s="128"/>
      <c r="H39" s="128"/>
      <c r="I39" s="128"/>
      <c r="J39" s="129"/>
      <c r="K39" s="37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</row>
    <row r="40" spans="1:27" s="50" customFormat="1" ht="45" customHeight="1" thickBot="1" x14ac:dyDescent="0.25">
      <c r="A40" s="120"/>
      <c r="B40" s="36">
        <f>IF(ISNUMBER(A40),1,0)</f>
        <v>0</v>
      </c>
      <c r="C40" s="197" t="s">
        <v>54</v>
      </c>
      <c r="D40" s="197"/>
      <c r="E40" s="197"/>
      <c r="F40" s="197"/>
      <c r="G40" s="197"/>
      <c r="H40" s="197"/>
      <c r="I40" s="197"/>
      <c r="J40" s="198"/>
      <c r="K40" s="48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</row>
    <row r="41" spans="1:27" s="35" customFormat="1" ht="6" customHeight="1" x14ac:dyDescent="0.2">
      <c r="A41" s="130"/>
      <c r="B41" s="128"/>
      <c r="C41" s="128"/>
      <c r="D41" s="128"/>
      <c r="E41" s="128"/>
      <c r="F41" s="128"/>
      <c r="G41" s="128"/>
      <c r="H41" s="128"/>
      <c r="I41" s="128"/>
      <c r="J41" s="129"/>
      <c r="K41" s="37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</row>
    <row r="42" spans="1:27" s="44" customFormat="1" ht="24" customHeight="1" thickBot="1" x14ac:dyDescent="0.25">
      <c r="A42" s="136">
        <f>A38+A40</f>
        <v>0</v>
      </c>
      <c r="B42" s="114">
        <f>SUM(B20:B41)</f>
        <v>0</v>
      </c>
      <c r="C42" s="189"/>
      <c r="D42" s="190"/>
      <c r="E42" s="190"/>
      <c r="F42" s="190"/>
      <c r="G42" s="190"/>
      <c r="H42" s="190"/>
      <c r="I42" s="190"/>
      <c r="J42" s="191"/>
      <c r="K42" s="51"/>
      <c r="L42" s="43"/>
      <c r="M42" s="43"/>
      <c r="N42" s="43"/>
      <c r="O42" s="43"/>
      <c r="P42" s="43"/>
      <c r="Q42" s="43"/>
      <c r="R42" s="43"/>
      <c r="S42" s="43"/>
      <c r="T42" s="43"/>
      <c r="U42" s="43"/>
      <c r="V42" s="43"/>
      <c r="W42" s="43"/>
      <c r="X42" s="43"/>
      <c r="Y42" s="43"/>
      <c r="Z42" s="43"/>
      <c r="AA42" s="43"/>
    </row>
    <row r="43" spans="1:27" s="35" customFormat="1" ht="15.75" thickBo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37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</row>
    <row r="44" spans="1:27" ht="42" customHeight="1" x14ac:dyDescent="0.2">
      <c r="A44" s="195" t="s">
        <v>24</v>
      </c>
      <c r="B44" s="196"/>
      <c r="C44" s="196"/>
      <c r="D44" s="196"/>
      <c r="E44" s="196"/>
      <c r="F44" s="196"/>
      <c r="G44" s="196"/>
      <c r="H44" s="45"/>
      <c r="I44" s="46"/>
      <c r="J44" s="47"/>
    </row>
    <row r="45" spans="1:27" s="35" customFormat="1" ht="6" customHeight="1" thickBot="1" x14ac:dyDescent="0.25">
      <c r="A45" s="199"/>
      <c r="B45" s="197"/>
      <c r="C45" s="197"/>
      <c r="D45" s="197"/>
      <c r="E45" s="197"/>
      <c r="F45" s="197"/>
      <c r="G45" s="197"/>
      <c r="H45" s="197"/>
      <c r="I45" s="197"/>
      <c r="J45" s="198"/>
      <c r="K45" s="37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</row>
    <row r="46" spans="1:27" s="54" customFormat="1" ht="45" customHeight="1" thickBot="1" x14ac:dyDescent="0.25">
      <c r="A46" s="120"/>
      <c r="B46" s="36">
        <f>IF(ISNUMBER(A46),1,0)</f>
        <v>0</v>
      </c>
      <c r="C46" s="197" t="s">
        <v>25</v>
      </c>
      <c r="D46" s="197"/>
      <c r="E46" s="197"/>
      <c r="F46" s="197"/>
      <c r="G46" s="197"/>
      <c r="H46" s="197"/>
      <c r="I46" s="197"/>
      <c r="J46" s="198"/>
      <c r="K46" s="52"/>
      <c r="L46" s="53"/>
      <c r="M46" s="53"/>
      <c r="N46" s="53"/>
      <c r="O46" s="53"/>
      <c r="P46" s="53"/>
      <c r="Q46" s="53"/>
      <c r="R46" s="53"/>
      <c r="S46" s="53"/>
      <c r="T46" s="53"/>
      <c r="U46" s="53"/>
      <c r="V46" s="53"/>
      <c r="W46" s="53"/>
      <c r="X46" s="53"/>
      <c r="Y46" s="53"/>
      <c r="Z46" s="53"/>
      <c r="AA46" s="53"/>
    </row>
    <row r="47" spans="1:27" s="35" customFormat="1" ht="6" customHeight="1" thickBot="1" x14ac:dyDescent="0.25">
      <c r="A47" s="199"/>
      <c r="B47" s="197"/>
      <c r="C47" s="197"/>
      <c r="D47" s="197"/>
      <c r="E47" s="197"/>
      <c r="F47" s="197"/>
      <c r="G47" s="197"/>
      <c r="H47" s="197"/>
      <c r="I47" s="197"/>
      <c r="J47" s="198"/>
      <c r="K47" s="37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</row>
    <row r="48" spans="1:27" s="54" customFormat="1" ht="45" customHeight="1" thickBot="1" x14ac:dyDescent="0.25">
      <c r="A48" s="120"/>
      <c r="B48" s="36">
        <f>IF(ISNUMBER(A48),1,0)</f>
        <v>0</v>
      </c>
      <c r="C48" s="197" t="s">
        <v>26</v>
      </c>
      <c r="D48" s="197"/>
      <c r="E48" s="197"/>
      <c r="F48" s="197"/>
      <c r="G48" s="197"/>
      <c r="H48" s="197"/>
      <c r="I48" s="197"/>
      <c r="J48" s="198"/>
      <c r="K48" s="52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  <c r="Z48" s="53"/>
      <c r="AA48" s="53"/>
    </row>
    <row r="49" spans="1:27" s="35" customFormat="1" ht="6" customHeight="1" x14ac:dyDescent="0.2">
      <c r="A49" s="199"/>
      <c r="B49" s="197"/>
      <c r="C49" s="197"/>
      <c r="D49" s="197"/>
      <c r="E49" s="197"/>
      <c r="F49" s="197"/>
      <c r="G49" s="197"/>
      <c r="H49" s="197"/>
      <c r="I49" s="197"/>
      <c r="J49" s="198"/>
      <c r="K49" s="37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</row>
    <row r="50" spans="1:27" s="44" customFormat="1" ht="24" customHeight="1" thickBot="1" x14ac:dyDescent="0.25">
      <c r="A50" s="136">
        <f>A46+A48</f>
        <v>0</v>
      </c>
      <c r="B50" s="115">
        <f>SUM(B46:B49)</f>
        <v>0</v>
      </c>
      <c r="C50" s="189"/>
      <c r="D50" s="190"/>
      <c r="E50" s="190"/>
      <c r="F50" s="190"/>
      <c r="G50" s="190"/>
      <c r="H50" s="190"/>
      <c r="I50" s="190"/>
      <c r="J50" s="191"/>
      <c r="K50" s="51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43"/>
      <c r="W50" s="43"/>
      <c r="X50" s="43"/>
      <c r="Y50" s="43"/>
      <c r="Z50" s="43"/>
      <c r="AA50" s="43"/>
    </row>
    <row r="51" spans="1:27" s="35" customFormat="1" ht="15.75" thickBo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37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</row>
    <row r="52" spans="1:27" ht="42" customHeight="1" x14ac:dyDescent="0.2">
      <c r="A52" s="195" t="s">
        <v>57</v>
      </c>
      <c r="B52" s="196"/>
      <c r="C52" s="196"/>
      <c r="D52" s="196"/>
      <c r="E52" s="196"/>
      <c r="F52" s="196"/>
      <c r="G52" s="196"/>
      <c r="H52" s="46"/>
      <c r="I52" s="46"/>
      <c r="J52" s="47"/>
    </row>
    <row r="53" spans="1:27" s="35" customFormat="1" ht="6" customHeight="1" thickBot="1" x14ac:dyDescent="0.25">
      <c r="A53" s="199"/>
      <c r="B53" s="197"/>
      <c r="C53" s="197"/>
      <c r="D53" s="197"/>
      <c r="E53" s="197"/>
      <c r="F53" s="197"/>
      <c r="G53" s="197"/>
      <c r="H53" s="197"/>
      <c r="I53" s="197"/>
      <c r="J53" s="198"/>
      <c r="K53" s="37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</row>
    <row r="54" spans="1:27" s="54" customFormat="1" ht="51" customHeight="1" thickBot="1" x14ac:dyDescent="0.25">
      <c r="A54" s="120"/>
      <c r="B54" s="121">
        <f>IF(ISNUMBER(A54),1,0)</f>
        <v>0</v>
      </c>
      <c r="C54" s="175" t="s">
        <v>48</v>
      </c>
      <c r="D54" s="175"/>
      <c r="E54" s="175"/>
      <c r="F54" s="175"/>
      <c r="G54" s="175"/>
      <c r="H54" s="175"/>
      <c r="I54" s="175"/>
      <c r="J54" s="187"/>
      <c r="K54" s="52"/>
      <c r="L54" s="53"/>
      <c r="M54" s="53"/>
      <c r="N54" s="53"/>
      <c r="O54" s="53"/>
      <c r="P54" s="53"/>
      <c r="Q54" s="53"/>
      <c r="R54" s="53"/>
      <c r="S54" s="53"/>
      <c r="T54" s="53"/>
      <c r="U54" s="53"/>
      <c r="V54" s="53"/>
      <c r="W54" s="53"/>
      <c r="X54" s="53"/>
      <c r="Y54" s="53"/>
      <c r="Z54" s="53"/>
      <c r="AA54" s="53"/>
    </row>
    <row r="55" spans="1:27" s="35" customFormat="1" ht="6" customHeight="1" thickBot="1" x14ac:dyDescent="0.25">
      <c r="A55" s="188"/>
      <c r="B55" s="175"/>
      <c r="C55" s="175"/>
      <c r="D55" s="175"/>
      <c r="E55" s="175"/>
      <c r="F55" s="175"/>
      <c r="G55" s="175"/>
      <c r="H55" s="175"/>
      <c r="I55" s="175"/>
      <c r="J55" s="187"/>
      <c r="K55" s="37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</row>
    <row r="56" spans="1:27" s="54" customFormat="1" ht="51" customHeight="1" thickBot="1" x14ac:dyDescent="0.25">
      <c r="A56" s="120"/>
      <c r="B56" s="121">
        <f>IF(ISNUMBER(A56),1,0)</f>
        <v>0</v>
      </c>
      <c r="C56" s="175" t="s">
        <v>49</v>
      </c>
      <c r="D56" s="175"/>
      <c r="E56" s="175"/>
      <c r="F56" s="175"/>
      <c r="G56" s="175"/>
      <c r="H56" s="175"/>
      <c r="I56" s="175"/>
      <c r="J56" s="187"/>
      <c r="K56" s="52"/>
      <c r="L56" s="53"/>
      <c r="M56" s="53"/>
      <c r="N56" s="53"/>
      <c r="O56" s="53"/>
      <c r="P56" s="53"/>
      <c r="Q56" s="53"/>
      <c r="R56" s="53"/>
      <c r="S56" s="53"/>
      <c r="T56" s="53"/>
      <c r="U56" s="53"/>
      <c r="V56" s="53"/>
      <c r="W56" s="53"/>
      <c r="X56" s="53"/>
      <c r="Y56" s="53"/>
      <c r="Z56" s="53"/>
      <c r="AA56" s="53"/>
    </row>
    <row r="57" spans="1:27" s="35" customFormat="1" ht="6" customHeight="1" thickBot="1" x14ac:dyDescent="0.25">
      <c r="A57" s="188"/>
      <c r="B57" s="175"/>
      <c r="C57" s="175"/>
      <c r="D57" s="175"/>
      <c r="E57" s="175"/>
      <c r="F57" s="175"/>
      <c r="G57" s="175"/>
      <c r="H57" s="175"/>
      <c r="I57" s="175"/>
      <c r="J57" s="187"/>
      <c r="K57" s="37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</row>
    <row r="58" spans="1:27" s="54" customFormat="1" ht="48.75" customHeight="1" thickBot="1" x14ac:dyDescent="0.25">
      <c r="A58" s="120"/>
      <c r="B58" s="121">
        <f>IF(ISNUMBER(A58),1,0)</f>
        <v>0</v>
      </c>
      <c r="C58" s="175" t="s">
        <v>55</v>
      </c>
      <c r="D58" s="175"/>
      <c r="E58" s="175"/>
      <c r="F58" s="175"/>
      <c r="G58" s="175"/>
      <c r="H58" s="175"/>
      <c r="I58" s="175"/>
      <c r="J58" s="187"/>
      <c r="K58" s="52"/>
      <c r="L58" s="53"/>
      <c r="M58" s="53"/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</row>
    <row r="59" spans="1:27" s="54" customFormat="1" ht="3.75" customHeight="1" thickBot="1" x14ac:dyDescent="0.25">
      <c r="A59" s="122"/>
      <c r="B59" s="121"/>
      <c r="C59" s="124"/>
      <c r="D59" s="124"/>
      <c r="E59" s="124"/>
      <c r="F59" s="124"/>
      <c r="G59" s="124"/>
      <c r="H59" s="124"/>
      <c r="I59" s="124"/>
      <c r="J59" s="126"/>
      <c r="K59" s="52"/>
      <c r="L59" s="53"/>
      <c r="M59" s="53"/>
      <c r="N59" s="53"/>
      <c r="O59" s="53"/>
      <c r="P59" s="53"/>
      <c r="Q59" s="53"/>
      <c r="R59" s="53"/>
      <c r="S59" s="53"/>
      <c r="T59" s="53"/>
      <c r="U59" s="53"/>
      <c r="V59" s="53"/>
      <c r="W59" s="53"/>
      <c r="X59" s="53"/>
      <c r="Y59" s="53"/>
      <c r="Z59" s="53"/>
      <c r="AA59" s="53"/>
    </row>
    <row r="60" spans="1:27" s="54" customFormat="1" ht="48" customHeight="1" thickBot="1" x14ac:dyDescent="0.25">
      <c r="A60" s="120"/>
      <c r="B60" s="121">
        <f>IF(ISNUMBER(A60),1,0)</f>
        <v>0</v>
      </c>
      <c r="C60" s="175" t="s">
        <v>56</v>
      </c>
      <c r="D60" s="175"/>
      <c r="E60" s="175"/>
      <c r="F60" s="175"/>
      <c r="G60" s="175"/>
      <c r="H60" s="175"/>
      <c r="I60" s="175"/>
      <c r="J60" s="187"/>
      <c r="K60" s="52"/>
      <c r="L60" s="53"/>
      <c r="M60" s="53"/>
      <c r="N60" s="53"/>
      <c r="O60" s="53"/>
      <c r="P60" s="53"/>
      <c r="Q60" s="53"/>
      <c r="R60" s="53"/>
      <c r="S60" s="53"/>
      <c r="T60" s="53"/>
      <c r="U60" s="53"/>
      <c r="V60" s="53"/>
      <c r="W60" s="53"/>
      <c r="X60" s="53"/>
      <c r="Y60" s="53"/>
      <c r="Z60" s="53"/>
      <c r="AA60" s="53"/>
    </row>
    <row r="61" spans="1:27" s="44" customFormat="1" ht="24" customHeight="1" thickBot="1" x14ac:dyDescent="0.25">
      <c r="A61" s="136">
        <f>A54+A56+A58+A60</f>
        <v>0</v>
      </c>
      <c r="B61" s="115">
        <f>SUM(B54:B57)</f>
        <v>0</v>
      </c>
      <c r="C61" s="189"/>
      <c r="D61" s="190"/>
      <c r="E61" s="190"/>
      <c r="F61" s="190"/>
      <c r="G61" s="190"/>
      <c r="H61" s="190"/>
      <c r="I61" s="190"/>
      <c r="J61" s="191"/>
      <c r="K61" s="51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3"/>
      <c r="Z61" s="43"/>
      <c r="AA61" s="43"/>
    </row>
    <row r="62" spans="1:27" ht="15.75" thickBo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</row>
    <row r="63" spans="1:27" ht="60" customHeight="1" x14ac:dyDescent="0.2">
      <c r="A63" s="127">
        <f>A34+A42+A50+A61</f>
        <v>0</v>
      </c>
      <c r="B63" s="119"/>
      <c r="C63" s="192" t="s">
        <v>27</v>
      </c>
      <c r="D63" s="193"/>
      <c r="E63" s="193"/>
      <c r="F63" s="193"/>
      <c r="G63" s="193"/>
      <c r="H63" s="193"/>
      <c r="I63" s="193"/>
      <c r="J63" s="194"/>
    </row>
    <row r="64" spans="1:27" ht="15" x14ac:dyDescent="0.2">
      <c r="A64" s="5"/>
      <c r="B64" s="5"/>
      <c r="C64" s="5"/>
      <c r="D64" s="5"/>
      <c r="E64" s="5"/>
      <c r="F64" s="5"/>
      <c r="G64" s="5"/>
      <c r="H64" s="5"/>
      <c r="I64" s="5"/>
      <c r="J64" s="5"/>
    </row>
    <row r="65" spans="1:49" ht="24.75" customHeight="1" x14ac:dyDescent="0.25">
      <c r="A65" s="175" t="s">
        <v>28</v>
      </c>
      <c r="B65" s="175"/>
      <c r="C65" s="175"/>
      <c r="D65" s="175"/>
      <c r="E65" s="175"/>
      <c r="F65" s="175"/>
      <c r="G65" s="175"/>
      <c r="H65" s="175"/>
      <c r="I65" s="175"/>
      <c r="J65" s="176"/>
      <c r="K65" s="55"/>
    </row>
    <row r="66" spans="1:49" ht="16.5" thickBot="1" x14ac:dyDescent="0.25">
      <c r="A66" s="177"/>
      <c r="B66" s="177"/>
      <c r="C66" s="177"/>
      <c r="D66" s="177"/>
      <c r="E66" s="177"/>
      <c r="F66" s="177"/>
      <c r="G66" s="177"/>
      <c r="H66" s="177"/>
      <c r="I66" s="177"/>
      <c r="J66" s="125"/>
      <c r="K66" s="57"/>
    </row>
    <row r="67" spans="1:49" s="13" customFormat="1" ht="15.75" customHeight="1" x14ac:dyDescent="0.2">
      <c r="A67" s="178"/>
      <c r="B67" s="179"/>
      <c r="C67" s="179"/>
      <c r="D67" s="179"/>
      <c r="E67" s="179"/>
      <c r="F67" s="179"/>
      <c r="G67" s="179"/>
      <c r="H67" s="179"/>
      <c r="I67" s="179"/>
      <c r="J67" s="180"/>
      <c r="K67" s="57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</row>
    <row r="68" spans="1:49" s="13" customFormat="1" ht="15.75" customHeight="1" x14ac:dyDescent="0.2">
      <c r="A68" s="181"/>
      <c r="B68" s="182"/>
      <c r="C68" s="182"/>
      <c r="D68" s="182"/>
      <c r="E68" s="182"/>
      <c r="F68" s="182"/>
      <c r="G68" s="182"/>
      <c r="H68" s="182"/>
      <c r="I68" s="182"/>
      <c r="J68" s="183"/>
      <c r="K68" s="57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</row>
    <row r="69" spans="1:49" s="13" customFormat="1" ht="15.75" customHeight="1" x14ac:dyDescent="0.2">
      <c r="A69" s="181"/>
      <c r="B69" s="182"/>
      <c r="C69" s="182"/>
      <c r="D69" s="182"/>
      <c r="E69" s="182"/>
      <c r="F69" s="182"/>
      <c r="G69" s="182"/>
      <c r="H69" s="182"/>
      <c r="I69" s="182"/>
      <c r="J69" s="183"/>
      <c r="K69" s="57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</row>
    <row r="70" spans="1:49" s="13" customFormat="1" ht="15.75" customHeight="1" x14ac:dyDescent="0.2">
      <c r="A70" s="181"/>
      <c r="B70" s="182"/>
      <c r="C70" s="182"/>
      <c r="D70" s="182"/>
      <c r="E70" s="182"/>
      <c r="F70" s="182"/>
      <c r="G70" s="182"/>
      <c r="H70" s="182"/>
      <c r="I70" s="182"/>
      <c r="J70" s="183"/>
      <c r="K70" s="57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</row>
    <row r="71" spans="1:49" s="13" customFormat="1" ht="15.75" customHeight="1" x14ac:dyDescent="0.2">
      <c r="A71" s="181"/>
      <c r="B71" s="182"/>
      <c r="C71" s="182"/>
      <c r="D71" s="182"/>
      <c r="E71" s="182"/>
      <c r="F71" s="182"/>
      <c r="G71" s="182"/>
      <c r="H71" s="182"/>
      <c r="I71" s="182"/>
      <c r="J71" s="183"/>
      <c r="K71" s="57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</row>
    <row r="72" spans="1:49" s="13" customFormat="1" ht="15.75" customHeight="1" x14ac:dyDescent="0.2">
      <c r="A72" s="181"/>
      <c r="B72" s="182"/>
      <c r="C72" s="182"/>
      <c r="D72" s="182"/>
      <c r="E72" s="182"/>
      <c r="F72" s="182"/>
      <c r="G72" s="182"/>
      <c r="H72" s="182"/>
      <c r="I72" s="182"/>
      <c r="J72" s="183"/>
      <c r="K72" s="57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</row>
    <row r="73" spans="1:49" s="13" customFormat="1" ht="15.75" customHeight="1" x14ac:dyDescent="0.2">
      <c r="A73" s="181"/>
      <c r="B73" s="182"/>
      <c r="C73" s="182"/>
      <c r="D73" s="182"/>
      <c r="E73" s="182"/>
      <c r="F73" s="182"/>
      <c r="G73" s="182"/>
      <c r="H73" s="182"/>
      <c r="I73" s="182"/>
      <c r="J73" s="183"/>
      <c r="K73" s="58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</row>
    <row r="74" spans="1:49" s="13" customFormat="1" ht="15.75" customHeight="1" x14ac:dyDescent="0.2">
      <c r="A74" s="181"/>
      <c r="B74" s="182"/>
      <c r="C74" s="182"/>
      <c r="D74" s="182"/>
      <c r="E74" s="182"/>
      <c r="F74" s="182"/>
      <c r="G74" s="182"/>
      <c r="H74" s="182"/>
      <c r="I74" s="182"/>
      <c r="J74" s="183"/>
      <c r="K74" s="58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</row>
    <row r="75" spans="1:49" s="13" customFormat="1" ht="15.75" customHeight="1" x14ac:dyDescent="0.2">
      <c r="A75" s="181"/>
      <c r="B75" s="182"/>
      <c r="C75" s="182"/>
      <c r="D75" s="182"/>
      <c r="E75" s="182"/>
      <c r="F75" s="182"/>
      <c r="G75" s="182"/>
      <c r="H75" s="182"/>
      <c r="I75" s="182"/>
      <c r="J75" s="183"/>
      <c r="K75" s="58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</row>
    <row r="76" spans="1:49" s="13" customFormat="1" ht="15.75" customHeight="1" x14ac:dyDescent="0.2">
      <c r="A76" s="181"/>
      <c r="B76" s="182"/>
      <c r="C76" s="182"/>
      <c r="D76" s="182"/>
      <c r="E76" s="182"/>
      <c r="F76" s="182"/>
      <c r="G76" s="182"/>
      <c r="H76" s="182"/>
      <c r="I76" s="182"/>
      <c r="J76" s="183"/>
      <c r="K76" s="58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</row>
    <row r="77" spans="1:49" s="13" customFormat="1" ht="15.75" customHeight="1" x14ac:dyDescent="0.2">
      <c r="A77" s="181"/>
      <c r="B77" s="182"/>
      <c r="C77" s="182"/>
      <c r="D77" s="182"/>
      <c r="E77" s="182"/>
      <c r="F77" s="182"/>
      <c r="G77" s="182"/>
      <c r="H77" s="182"/>
      <c r="I77" s="182"/>
      <c r="J77" s="183"/>
      <c r="K77" s="58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</row>
    <row r="78" spans="1:49" s="13" customFormat="1" ht="15.75" customHeight="1" x14ac:dyDescent="0.2">
      <c r="A78" s="181"/>
      <c r="B78" s="182"/>
      <c r="C78" s="182"/>
      <c r="D78" s="182"/>
      <c r="E78" s="182"/>
      <c r="F78" s="182"/>
      <c r="G78" s="182"/>
      <c r="H78" s="182"/>
      <c r="I78" s="182"/>
      <c r="J78" s="183"/>
      <c r="K78" s="58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</row>
    <row r="79" spans="1:49" s="13" customFormat="1" ht="15.75" customHeight="1" x14ac:dyDescent="0.2">
      <c r="A79" s="181"/>
      <c r="B79" s="182"/>
      <c r="C79" s="182"/>
      <c r="D79" s="182"/>
      <c r="E79" s="182"/>
      <c r="F79" s="182"/>
      <c r="G79" s="182"/>
      <c r="H79" s="182"/>
      <c r="I79" s="182"/>
      <c r="J79" s="183"/>
      <c r="K79" s="58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</row>
    <row r="80" spans="1:49" s="13" customFormat="1" ht="15.75" customHeight="1" x14ac:dyDescent="0.2">
      <c r="A80" s="181"/>
      <c r="B80" s="182"/>
      <c r="C80" s="182"/>
      <c r="D80" s="182"/>
      <c r="E80" s="182"/>
      <c r="F80" s="182"/>
      <c r="G80" s="182"/>
      <c r="H80" s="182"/>
      <c r="I80" s="182"/>
      <c r="J80" s="183"/>
      <c r="K80" s="58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</row>
    <row r="81" spans="1:49" s="13" customFormat="1" ht="15.75" customHeight="1" x14ac:dyDescent="0.2">
      <c r="A81" s="181"/>
      <c r="B81" s="182"/>
      <c r="C81" s="182"/>
      <c r="D81" s="182"/>
      <c r="E81" s="182"/>
      <c r="F81" s="182"/>
      <c r="G81" s="182"/>
      <c r="H81" s="182"/>
      <c r="I81" s="182"/>
      <c r="J81" s="183"/>
      <c r="K81" s="58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</row>
    <row r="82" spans="1:49" s="13" customFormat="1" ht="15.75" customHeight="1" x14ac:dyDescent="0.2">
      <c r="A82" s="181"/>
      <c r="B82" s="182"/>
      <c r="C82" s="182"/>
      <c r="D82" s="182"/>
      <c r="E82" s="182"/>
      <c r="F82" s="182"/>
      <c r="G82" s="182"/>
      <c r="H82" s="182"/>
      <c r="I82" s="182"/>
      <c r="J82" s="183"/>
      <c r="K82" s="57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</row>
    <row r="83" spans="1:49" ht="15.75" customHeight="1" x14ac:dyDescent="0.2">
      <c r="A83" s="181"/>
      <c r="B83" s="182"/>
      <c r="C83" s="182"/>
      <c r="D83" s="182"/>
      <c r="E83" s="182"/>
      <c r="F83" s="182"/>
      <c r="G83" s="182"/>
      <c r="H83" s="182"/>
      <c r="I83" s="182"/>
      <c r="J83" s="183"/>
      <c r="K83" s="57"/>
    </row>
    <row r="84" spans="1:49" ht="15.75" customHeight="1" x14ac:dyDescent="0.2">
      <c r="A84" s="181"/>
      <c r="B84" s="182"/>
      <c r="C84" s="182"/>
      <c r="D84" s="182"/>
      <c r="E84" s="182"/>
      <c r="F84" s="182"/>
      <c r="G84" s="182"/>
      <c r="H84" s="182"/>
      <c r="I84" s="182"/>
      <c r="J84" s="183"/>
      <c r="K84" s="57"/>
    </row>
    <row r="85" spans="1:49" ht="15.75" customHeight="1" x14ac:dyDescent="0.2">
      <c r="A85" s="181"/>
      <c r="B85" s="182"/>
      <c r="C85" s="182"/>
      <c r="D85" s="182"/>
      <c r="E85" s="182"/>
      <c r="F85" s="182"/>
      <c r="G85" s="182"/>
      <c r="H85" s="182"/>
      <c r="I85" s="182"/>
      <c r="J85" s="183"/>
      <c r="K85" s="57"/>
    </row>
    <row r="86" spans="1:49" ht="15.75" customHeight="1" x14ac:dyDescent="0.2">
      <c r="A86" s="181"/>
      <c r="B86" s="182"/>
      <c r="C86" s="182"/>
      <c r="D86" s="182"/>
      <c r="E86" s="182"/>
      <c r="F86" s="182"/>
      <c r="G86" s="182"/>
      <c r="H86" s="182"/>
      <c r="I86" s="182"/>
      <c r="J86" s="183"/>
      <c r="K86" s="57"/>
    </row>
    <row r="87" spans="1:49" ht="15.75" customHeight="1" x14ac:dyDescent="0.2">
      <c r="A87" s="181"/>
      <c r="B87" s="182"/>
      <c r="C87" s="182"/>
      <c r="D87" s="182"/>
      <c r="E87" s="182"/>
      <c r="F87" s="182"/>
      <c r="G87" s="182"/>
      <c r="H87" s="182"/>
      <c r="I87" s="182"/>
      <c r="J87" s="183"/>
      <c r="K87" s="57"/>
    </row>
    <row r="88" spans="1:49" s="13" customFormat="1" ht="12.75" customHeight="1" x14ac:dyDescent="0.2">
      <c r="A88" s="181"/>
      <c r="B88" s="182"/>
      <c r="C88" s="182"/>
      <c r="D88" s="182"/>
      <c r="E88" s="182"/>
      <c r="F88" s="182"/>
      <c r="G88" s="182"/>
      <c r="H88" s="182"/>
      <c r="I88" s="182"/>
      <c r="J88" s="183"/>
      <c r="K88" s="1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</row>
    <row r="89" spans="1:49" s="13" customFormat="1" ht="12.75" customHeight="1" x14ac:dyDescent="0.2">
      <c r="A89" s="181"/>
      <c r="B89" s="182"/>
      <c r="C89" s="182"/>
      <c r="D89" s="182"/>
      <c r="E89" s="182"/>
      <c r="F89" s="182"/>
      <c r="G89" s="182"/>
      <c r="H89" s="182"/>
      <c r="I89" s="182"/>
      <c r="J89" s="183"/>
      <c r="K89" s="1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</row>
    <row r="90" spans="1:49" s="13" customFormat="1" ht="12.75" customHeight="1" x14ac:dyDescent="0.2">
      <c r="A90" s="181"/>
      <c r="B90" s="182"/>
      <c r="C90" s="182"/>
      <c r="D90" s="182"/>
      <c r="E90" s="182"/>
      <c r="F90" s="182"/>
      <c r="G90" s="182"/>
      <c r="H90" s="182"/>
      <c r="I90" s="182"/>
      <c r="J90" s="183"/>
      <c r="K90" s="1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</row>
    <row r="91" spans="1:49" s="13" customFormat="1" ht="12.75" customHeight="1" x14ac:dyDescent="0.2">
      <c r="A91" s="181"/>
      <c r="B91" s="182"/>
      <c r="C91" s="182"/>
      <c r="D91" s="182"/>
      <c r="E91" s="182"/>
      <c r="F91" s="182"/>
      <c r="G91" s="182"/>
      <c r="H91" s="182"/>
      <c r="I91" s="182"/>
      <c r="J91" s="183"/>
      <c r="K91" s="1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</row>
    <row r="92" spans="1:49" s="13" customFormat="1" ht="12.75" customHeight="1" x14ac:dyDescent="0.2">
      <c r="A92" s="181"/>
      <c r="B92" s="182"/>
      <c r="C92" s="182"/>
      <c r="D92" s="182"/>
      <c r="E92" s="182"/>
      <c r="F92" s="182"/>
      <c r="G92" s="182"/>
      <c r="H92" s="182"/>
      <c r="I92" s="182"/>
      <c r="J92" s="183"/>
      <c r="K92" s="1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</row>
    <row r="93" spans="1:49" s="13" customFormat="1" ht="12.75" customHeight="1" x14ac:dyDescent="0.2">
      <c r="A93" s="181"/>
      <c r="B93" s="182"/>
      <c r="C93" s="182"/>
      <c r="D93" s="182"/>
      <c r="E93" s="182"/>
      <c r="F93" s="182"/>
      <c r="G93" s="182"/>
      <c r="H93" s="182"/>
      <c r="I93" s="182"/>
      <c r="J93" s="183"/>
      <c r="K93" s="1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</row>
    <row r="94" spans="1:49" s="13" customFormat="1" ht="12.75" customHeight="1" x14ac:dyDescent="0.2">
      <c r="A94" s="181"/>
      <c r="B94" s="182"/>
      <c r="C94" s="182"/>
      <c r="D94" s="182"/>
      <c r="E94" s="182"/>
      <c r="F94" s="182"/>
      <c r="G94" s="182"/>
      <c r="H94" s="182"/>
      <c r="I94" s="182"/>
      <c r="J94" s="183"/>
      <c r="K94" s="1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</row>
    <row r="95" spans="1:49" s="13" customFormat="1" ht="12.75" customHeight="1" x14ac:dyDescent="0.2">
      <c r="A95" s="181"/>
      <c r="B95" s="182"/>
      <c r="C95" s="182"/>
      <c r="D95" s="182"/>
      <c r="E95" s="182"/>
      <c r="F95" s="182"/>
      <c r="G95" s="182"/>
      <c r="H95" s="182"/>
      <c r="I95" s="182"/>
      <c r="J95" s="183"/>
      <c r="K95" s="1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</row>
    <row r="96" spans="1:49" s="13" customFormat="1" ht="12.75" customHeight="1" x14ac:dyDescent="0.2">
      <c r="A96" s="181"/>
      <c r="B96" s="182"/>
      <c r="C96" s="182"/>
      <c r="D96" s="182"/>
      <c r="E96" s="182"/>
      <c r="F96" s="182"/>
      <c r="G96" s="182"/>
      <c r="H96" s="182"/>
      <c r="I96" s="182"/>
      <c r="J96" s="183"/>
      <c r="K96" s="1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</row>
    <row r="97" spans="1:49" s="13" customFormat="1" ht="12.75" customHeight="1" x14ac:dyDescent="0.2">
      <c r="A97" s="181"/>
      <c r="B97" s="182"/>
      <c r="C97" s="182"/>
      <c r="D97" s="182"/>
      <c r="E97" s="182"/>
      <c r="F97" s="182"/>
      <c r="G97" s="182"/>
      <c r="H97" s="182"/>
      <c r="I97" s="182"/>
      <c r="J97" s="183"/>
      <c r="K97" s="1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</row>
    <row r="98" spans="1:49" s="13" customFormat="1" ht="12.75" customHeight="1" x14ac:dyDescent="0.2">
      <c r="A98" s="181"/>
      <c r="B98" s="182"/>
      <c r="C98" s="182"/>
      <c r="D98" s="182"/>
      <c r="E98" s="182"/>
      <c r="F98" s="182"/>
      <c r="G98" s="182"/>
      <c r="H98" s="182"/>
      <c r="I98" s="182"/>
      <c r="J98" s="183"/>
      <c r="K98" s="1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</row>
    <row r="99" spans="1:49" s="13" customFormat="1" ht="12.75" customHeight="1" x14ac:dyDescent="0.2">
      <c r="A99" s="181"/>
      <c r="B99" s="182"/>
      <c r="C99" s="182"/>
      <c r="D99" s="182"/>
      <c r="E99" s="182"/>
      <c r="F99" s="182"/>
      <c r="G99" s="182"/>
      <c r="H99" s="182"/>
      <c r="I99" s="182"/>
      <c r="J99" s="183"/>
      <c r="K99" s="1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</row>
    <row r="100" spans="1:49" s="13" customFormat="1" ht="12.75" customHeight="1" x14ac:dyDescent="0.2">
      <c r="A100" s="181"/>
      <c r="B100" s="182"/>
      <c r="C100" s="182"/>
      <c r="D100" s="182"/>
      <c r="E100" s="182"/>
      <c r="F100" s="182"/>
      <c r="G100" s="182"/>
      <c r="H100" s="182"/>
      <c r="I100" s="182"/>
      <c r="J100" s="183"/>
      <c r="K100" s="1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</row>
    <row r="101" spans="1:49" s="13" customFormat="1" ht="12.75" customHeight="1" x14ac:dyDescent="0.2">
      <c r="A101" s="181"/>
      <c r="B101" s="182"/>
      <c r="C101" s="182"/>
      <c r="D101" s="182"/>
      <c r="E101" s="182"/>
      <c r="F101" s="182"/>
      <c r="G101" s="182"/>
      <c r="H101" s="182"/>
      <c r="I101" s="182"/>
      <c r="J101" s="183"/>
      <c r="K101" s="1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</row>
    <row r="102" spans="1:49" s="13" customFormat="1" ht="12.75" customHeight="1" x14ac:dyDescent="0.2">
      <c r="A102" s="181"/>
      <c r="B102" s="182"/>
      <c r="C102" s="182"/>
      <c r="D102" s="182"/>
      <c r="E102" s="182"/>
      <c r="F102" s="182"/>
      <c r="G102" s="182"/>
      <c r="H102" s="182"/>
      <c r="I102" s="182"/>
      <c r="J102" s="183"/>
      <c r="K102" s="1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</row>
    <row r="103" spans="1:49" s="13" customFormat="1" ht="12.75" customHeight="1" x14ac:dyDescent="0.2">
      <c r="A103" s="181"/>
      <c r="B103" s="182"/>
      <c r="C103" s="182"/>
      <c r="D103" s="182"/>
      <c r="E103" s="182"/>
      <c r="F103" s="182"/>
      <c r="G103" s="182"/>
      <c r="H103" s="182"/>
      <c r="I103" s="182"/>
      <c r="J103" s="183"/>
      <c r="K103" s="1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</row>
    <row r="104" spans="1:49" s="13" customFormat="1" ht="12.75" customHeight="1" x14ac:dyDescent="0.2">
      <c r="A104" s="181"/>
      <c r="B104" s="182"/>
      <c r="C104" s="182"/>
      <c r="D104" s="182"/>
      <c r="E104" s="182"/>
      <c r="F104" s="182"/>
      <c r="G104" s="182"/>
      <c r="H104" s="182"/>
      <c r="I104" s="182"/>
      <c r="J104" s="183"/>
      <c r="K104" s="1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</row>
    <row r="105" spans="1:49" s="13" customFormat="1" ht="12.75" customHeight="1" x14ac:dyDescent="0.2">
      <c r="A105" s="181"/>
      <c r="B105" s="182"/>
      <c r="C105" s="182"/>
      <c r="D105" s="182"/>
      <c r="E105" s="182"/>
      <c r="F105" s="182"/>
      <c r="G105" s="182"/>
      <c r="H105" s="182"/>
      <c r="I105" s="182"/>
      <c r="J105" s="183"/>
      <c r="K105" s="1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</row>
    <row r="106" spans="1:49" s="13" customFormat="1" ht="12.75" customHeight="1" x14ac:dyDescent="0.2">
      <c r="A106" s="181"/>
      <c r="B106" s="182"/>
      <c r="C106" s="182"/>
      <c r="D106" s="182"/>
      <c r="E106" s="182"/>
      <c r="F106" s="182"/>
      <c r="G106" s="182"/>
      <c r="H106" s="182"/>
      <c r="I106" s="182"/>
      <c r="J106" s="183"/>
      <c r="K106" s="1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</row>
    <row r="107" spans="1:49" s="13" customFormat="1" ht="12.75" customHeight="1" x14ac:dyDescent="0.2">
      <c r="A107" s="181"/>
      <c r="B107" s="182"/>
      <c r="C107" s="182"/>
      <c r="D107" s="182"/>
      <c r="E107" s="182"/>
      <c r="F107" s="182"/>
      <c r="G107" s="182"/>
      <c r="H107" s="182"/>
      <c r="I107" s="182"/>
      <c r="J107" s="183"/>
      <c r="K107" s="1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</row>
    <row r="108" spans="1:49" s="13" customFormat="1" ht="12.75" customHeight="1" x14ac:dyDescent="0.2">
      <c r="A108" s="181"/>
      <c r="B108" s="182"/>
      <c r="C108" s="182"/>
      <c r="D108" s="182"/>
      <c r="E108" s="182"/>
      <c r="F108" s="182"/>
      <c r="G108" s="182"/>
      <c r="H108" s="182"/>
      <c r="I108" s="182"/>
      <c r="J108" s="183"/>
      <c r="K108" s="1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</row>
    <row r="109" spans="1:49" s="13" customFormat="1" ht="12.75" customHeight="1" x14ac:dyDescent="0.2">
      <c r="A109" s="181"/>
      <c r="B109" s="182"/>
      <c r="C109" s="182"/>
      <c r="D109" s="182"/>
      <c r="E109" s="182"/>
      <c r="F109" s="182"/>
      <c r="G109" s="182"/>
      <c r="H109" s="182"/>
      <c r="I109" s="182"/>
      <c r="J109" s="183"/>
      <c r="K109" s="1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</row>
    <row r="110" spans="1:49" s="13" customFormat="1" ht="12.75" customHeight="1" x14ac:dyDescent="0.2">
      <c r="A110" s="181"/>
      <c r="B110" s="182"/>
      <c r="C110" s="182"/>
      <c r="D110" s="182"/>
      <c r="E110" s="182"/>
      <c r="F110" s="182"/>
      <c r="G110" s="182"/>
      <c r="H110" s="182"/>
      <c r="I110" s="182"/>
      <c r="J110" s="183"/>
      <c r="K110" s="1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</row>
    <row r="111" spans="1:49" s="13" customFormat="1" ht="12.75" customHeight="1" x14ac:dyDescent="0.2">
      <c r="A111" s="181"/>
      <c r="B111" s="182"/>
      <c r="C111" s="182"/>
      <c r="D111" s="182"/>
      <c r="E111" s="182"/>
      <c r="F111" s="182"/>
      <c r="G111" s="182"/>
      <c r="H111" s="182"/>
      <c r="I111" s="182"/>
      <c r="J111" s="183"/>
      <c r="K111" s="1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</row>
    <row r="112" spans="1:49" s="13" customFormat="1" ht="12.75" customHeight="1" x14ac:dyDescent="0.2">
      <c r="A112" s="181"/>
      <c r="B112" s="182"/>
      <c r="C112" s="182"/>
      <c r="D112" s="182"/>
      <c r="E112" s="182"/>
      <c r="F112" s="182"/>
      <c r="G112" s="182"/>
      <c r="H112" s="182"/>
      <c r="I112" s="182"/>
      <c r="J112" s="183"/>
      <c r="K112" s="1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</row>
    <row r="113" spans="1:49" s="13" customFormat="1" ht="12.75" customHeight="1" x14ac:dyDescent="0.2">
      <c r="A113" s="181"/>
      <c r="B113" s="182"/>
      <c r="C113" s="182"/>
      <c r="D113" s="182"/>
      <c r="E113" s="182"/>
      <c r="F113" s="182"/>
      <c r="G113" s="182"/>
      <c r="H113" s="182"/>
      <c r="I113" s="182"/>
      <c r="J113" s="183"/>
      <c r="K113" s="1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</row>
    <row r="114" spans="1:49" s="13" customFormat="1" ht="12.75" customHeight="1" x14ac:dyDescent="0.2">
      <c r="A114" s="181"/>
      <c r="B114" s="182"/>
      <c r="C114" s="182"/>
      <c r="D114" s="182"/>
      <c r="E114" s="182"/>
      <c r="F114" s="182"/>
      <c r="G114" s="182"/>
      <c r="H114" s="182"/>
      <c r="I114" s="182"/>
      <c r="J114" s="183"/>
      <c r="K114" s="1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</row>
    <row r="115" spans="1:49" s="13" customFormat="1" ht="12.75" customHeight="1" x14ac:dyDescent="0.2">
      <c r="A115" s="181"/>
      <c r="B115" s="182"/>
      <c r="C115" s="182"/>
      <c r="D115" s="182"/>
      <c r="E115" s="182"/>
      <c r="F115" s="182"/>
      <c r="G115" s="182"/>
      <c r="H115" s="182"/>
      <c r="I115" s="182"/>
      <c r="J115" s="183"/>
      <c r="K115" s="1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</row>
    <row r="116" spans="1:49" s="13" customFormat="1" ht="12.75" customHeight="1" x14ac:dyDescent="0.2">
      <c r="A116" s="181"/>
      <c r="B116" s="182"/>
      <c r="C116" s="182"/>
      <c r="D116" s="182"/>
      <c r="E116" s="182"/>
      <c r="F116" s="182"/>
      <c r="G116" s="182"/>
      <c r="H116" s="182"/>
      <c r="I116" s="182"/>
      <c r="J116" s="183"/>
      <c r="K116" s="1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</row>
    <row r="117" spans="1:49" s="13" customFormat="1" ht="13.5" customHeight="1" thickBot="1" x14ac:dyDescent="0.25">
      <c r="A117" s="184"/>
      <c r="B117" s="185"/>
      <c r="C117" s="185"/>
      <c r="D117" s="185"/>
      <c r="E117" s="185"/>
      <c r="F117" s="185"/>
      <c r="G117" s="185"/>
      <c r="H117" s="185"/>
      <c r="I117" s="185"/>
      <c r="J117" s="186"/>
      <c r="K117" s="1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</row>
    <row r="118" spans="1:49" s="13" customFormat="1" ht="15" x14ac:dyDescent="0.2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1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</row>
    <row r="119" spans="1:49" s="13" customFormat="1" ht="15" x14ac:dyDescent="0.2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1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</row>
    <row r="120" spans="1:49" s="13" customFormat="1" x14ac:dyDescent="0.2">
      <c r="K120" s="1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</row>
    <row r="121" spans="1:49" s="13" customFormat="1" x14ac:dyDescent="0.2">
      <c r="K121" s="1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</row>
    <row r="122" spans="1:49" s="13" customFormat="1" x14ac:dyDescent="0.2">
      <c r="K122" s="1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</row>
    <row r="123" spans="1:49" s="13" customFormat="1" x14ac:dyDescent="0.2">
      <c r="K123" s="1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</row>
    <row r="124" spans="1:49" s="13" customFormat="1" x14ac:dyDescent="0.2">
      <c r="K124" s="1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</row>
    <row r="125" spans="1:49" s="13" customFormat="1" x14ac:dyDescent="0.2">
      <c r="K125" s="1"/>
    </row>
    <row r="126" spans="1:49" s="13" customFormat="1" x14ac:dyDescent="0.2">
      <c r="K126" s="1"/>
    </row>
    <row r="127" spans="1:49" s="13" customFormat="1" x14ac:dyDescent="0.2">
      <c r="K127" s="1"/>
    </row>
    <row r="128" spans="1:49" s="13" customFormat="1" x14ac:dyDescent="0.2">
      <c r="K128" s="1"/>
    </row>
    <row r="129" spans="11:49" s="13" customFormat="1" x14ac:dyDescent="0.2">
      <c r="K129" s="1"/>
    </row>
    <row r="130" spans="11:49" s="13" customFormat="1" x14ac:dyDescent="0.2">
      <c r="K130" s="1"/>
    </row>
    <row r="131" spans="11:49" s="13" customFormat="1" x14ac:dyDescent="0.2">
      <c r="K131" s="1"/>
    </row>
    <row r="132" spans="11:49" s="13" customFormat="1" x14ac:dyDescent="0.2">
      <c r="K132" s="1"/>
    </row>
    <row r="133" spans="11:49" s="13" customFormat="1" x14ac:dyDescent="0.2">
      <c r="K133" s="1"/>
    </row>
    <row r="134" spans="11:49" s="13" customFormat="1" x14ac:dyDescent="0.2">
      <c r="K134" s="1"/>
    </row>
    <row r="135" spans="11:49" s="13" customFormat="1" x14ac:dyDescent="0.2">
      <c r="K135" s="1"/>
    </row>
    <row r="136" spans="11:49" s="13" customFormat="1" x14ac:dyDescent="0.2">
      <c r="K136" s="1"/>
    </row>
    <row r="137" spans="11:49" s="13" customFormat="1" x14ac:dyDescent="0.2">
      <c r="K137" s="1"/>
    </row>
    <row r="138" spans="11:49" s="13" customFormat="1" x14ac:dyDescent="0.2">
      <c r="K138" s="1"/>
    </row>
    <row r="139" spans="11:49" s="13" customFormat="1" x14ac:dyDescent="0.2">
      <c r="K139" s="1"/>
    </row>
    <row r="140" spans="11:49" s="13" customFormat="1" x14ac:dyDescent="0.2">
      <c r="K140" s="1"/>
    </row>
    <row r="141" spans="11:49" s="13" customFormat="1" x14ac:dyDescent="0.2">
      <c r="K141" s="1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</row>
    <row r="142" spans="11:49" s="13" customFormat="1" x14ac:dyDescent="0.2">
      <c r="K142" s="1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</row>
    <row r="143" spans="11:49" s="13" customFormat="1" x14ac:dyDescent="0.2">
      <c r="K143" s="1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</row>
    <row r="144" spans="11:49" s="13" customFormat="1" x14ac:dyDescent="0.2">
      <c r="K144" s="1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</row>
    <row r="145" spans="1:49" s="13" customFormat="1" x14ac:dyDescent="0.2">
      <c r="K145" s="1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</row>
    <row r="146" spans="1:49" s="13" customFormat="1" x14ac:dyDescent="0.2">
      <c r="K146" s="1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</row>
    <row r="147" spans="1:49" s="13" customFormat="1" x14ac:dyDescent="0.2">
      <c r="K147" s="1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</row>
    <row r="148" spans="1:49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</row>
    <row r="149" spans="1:49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</row>
    <row r="150" spans="1:49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</row>
    <row r="151" spans="1:49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</row>
    <row r="152" spans="1:49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</row>
    <row r="153" spans="1:49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</row>
    <row r="154" spans="1:49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</row>
    <row r="155" spans="1:49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</row>
    <row r="156" spans="1:49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</row>
    <row r="157" spans="1:49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</row>
    <row r="158" spans="1:49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</row>
    <row r="159" spans="1:49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</row>
    <row r="160" spans="1:49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</row>
    <row r="161" spans="1:49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</row>
    <row r="162" spans="1:49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</row>
    <row r="163" spans="1:49" s="1" customFormat="1" x14ac:dyDescent="0.2">
      <c r="A163" s="13"/>
      <c r="B163" s="13"/>
      <c r="C163" s="13"/>
      <c r="D163" s="13"/>
      <c r="E163" s="13"/>
      <c r="F163" s="13"/>
      <c r="G163" s="13"/>
      <c r="H163" s="13"/>
      <c r="I163" s="13"/>
      <c r="J163" s="13"/>
      <c r="L163" s="13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</row>
    <row r="164" spans="1:49" s="1" customFormat="1" x14ac:dyDescent="0.2">
      <c r="A164" s="13"/>
      <c r="B164" s="13"/>
      <c r="C164" s="13"/>
      <c r="D164" s="13"/>
      <c r="E164" s="13"/>
      <c r="F164" s="13"/>
      <c r="G164" s="13"/>
      <c r="H164" s="13"/>
      <c r="I164" s="13"/>
      <c r="J164" s="13"/>
      <c r="L164" s="13"/>
      <c r="M164" s="13"/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</row>
    <row r="165" spans="1:49" s="1" customFormat="1" x14ac:dyDescent="0.2">
      <c r="A165" s="13"/>
      <c r="B165" s="13"/>
      <c r="C165" s="13"/>
      <c r="D165" s="13"/>
      <c r="E165" s="13"/>
      <c r="F165" s="13"/>
      <c r="G165" s="13"/>
      <c r="H165" s="13"/>
      <c r="I165" s="13"/>
      <c r="J165" s="13"/>
      <c r="L165" s="13"/>
      <c r="M165" s="13"/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</row>
    <row r="166" spans="1:49" s="1" customFormat="1" x14ac:dyDescent="0.2">
      <c r="A166" s="13"/>
      <c r="B166" s="13"/>
      <c r="C166" s="13"/>
      <c r="D166" s="13"/>
      <c r="E166" s="13"/>
      <c r="F166" s="13"/>
      <c r="G166" s="13"/>
      <c r="H166" s="13"/>
      <c r="I166" s="13"/>
      <c r="J166" s="13"/>
      <c r="L166" s="13"/>
      <c r="M166" s="13"/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</row>
    <row r="167" spans="1:49" s="1" customFormat="1" x14ac:dyDescent="0.2">
      <c r="A167" s="13"/>
      <c r="B167" s="13"/>
      <c r="C167" s="13"/>
      <c r="D167" s="13"/>
      <c r="E167" s="13"/>
      <c r="F167" s="13"/>
      <c r="G167" s="13"/>
      <c r="H167" s="13"/>
      <c r="I167" s="13"/>
      <c r="J167" s="13"/>
      <c r="L167" s="13"/>
      <c r="M167" s="13"/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</row>
    <row r="168" spans="1:49" s="1" customFormat="1" x14ac:dyDescent="0.2">
      <c r="A168" s="13"/>
      <c r="B168" s="13"/>
      <c r="C168" s="13"/>
      <c r="D168" s="13"/>
      <c r="E168" s="13"/>
      <c r="F168" s="13"/>
      <c r="G168" s="13"/>
      <c r="H168" s="13"/>
      <c r="I168" s="13"/>
      <c r="J168" s="13"/>
      <c r="L168" s="13"/>
      <c r="M168" s="13"/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</row>
    <row r="169" spans="1:49" s="1" customFormat="1" x14ac:dyDescent="0.2">
      <c r="A169" s="13"/>
      <c r="B169" s="13"/>
      <c r="C169" s="13"/>
      <c r="D169" s="13"/>
      <c r="E169" s="13"/>
      <c r="F169" s="13"/>
      <c r="G169" s="13"/>
      <c r="H169" s="13"/>
      <c r="I169" s="13"/>
      <c r="J169" s="13"/>
      <c r="L169" s="13"/>
      <c r="M169" s="13"/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</row>
    <row r="170" spans="1:49" s="1" customFormat="1" x14ac:dyDescent="0.2">
      <c r="A170" s="13"/>
      <c r="B170" s="13"/>
      <c r="C170" s="13"/>
      <c r="D170" s="13"/>
      <c r="E170" s="13"/>
      <c r="F170" s="13"/>
      <c r="G170" s="13"/>
      <c r="H170" s="13"/>
      <c r="I170" s="13"/>
      <c r="J170" s="13"/>
      <c r="L170" s="13"/>
      <c r="M170" s="13"/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</row>
    <row r="171" spans="1:49" s="1" customFormat="1" x14ac:dyDescent="0.2">
      <c r="A171" s="13"/>
      <c r="B171" s="13"/>
      <c r="C171" s="13"/>
      <c r="D171" s="13"/>
      <c r="E171" s="13"/>
      <c r="F171" s="13"/>
      <c r="G171" s="13"/>
      <c r="H171" s="13"/>
      <c r="I171" s="13"/>
      <c r="J171" s="13"/>
      <c r="L171" s="13"/>
      <c r="M171" s="13"/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</row>
    <row r="172" spans="1:49" s="1" customFormat="1" x14ac:dyDescent="0.2">
      <c r="A172" s="13"/>
      <c r="B172" s="13"/>
      <c r="C172" s="13"/>
      <c r="D172" s="13"/>
      <c r="E172" s="13"/>
      <c r="F172" s="13"/>
      <c r="G172" s="13"/>
      <c r="H172" s="13"/>
      <c r="I172" s="13"/>
      <c r="J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</row>
    <row r="173" spans="1:49" s="1" customFormat="1" x14ac:dyDescent="0.2">
      <c r="A173" s="13"/>
      <c r="B173" s="13"/>
      <c r="C173" s="13"/>
      <c r="D173" s="13"/>
      <c r="E173" s="13"/>
      <c r="F173" s="13"/>
      <c r="G173" s="13"/>
      <c r="H173" s="13"/>
      <c r="I173" s="13"/>
      <c r="J173" s="13"/>
      <c r="L173" s="13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</row>
    <row r="174" spans="1:49" s="1" customFormat="1" x14ac:dyDescent="0.2">
      <c r="A174" s="13"/>
      <c r="B174" s="13"/>
      <c r="C174" s="13"/>
      <c r="D174" s="13"/>
      <c r="E174" s="13"/>
      <c r="F174" s="13"/>
      <c r="G174" s="13"/>
      <c r="H174" s="13"/>
      <c r="I174" s="13"/>
      <c r="J174" s="13"/>
      <c r="L174" s="13"/>
      <c r="M174" s="13"/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</row>
    <row r="175" spans="1:49" s="1" customFormat="1" x14ac:dyDescent="0.2">
      <c r="A175" s="13"/>
      <c r="B175" s="13"/>
      <c r="C175" s="13"/>
      <c r="D175" s="13"/>
      <c r="E175" s="13"/>
      <c r="F175" s="13"/>
      <c r="G175" s="13"/>
      <c r="H175" s="13"/>
      <c r="I175" s="13"/>
      <c r="J175" s="13"/>
      <c r="L175" s="13"/>
      <c r="M175" s="13"/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</row>
    <row r="176" spans="1:49" s="1" customFormat="1" x14ac:dyDescent="0.2">
      <c r="A176" s="13"/>
      <c r="B176" s="13"/>
      <c r="C176" s="13"/>
      <c r="D176" s="13"/>
      <c r="E176" s="13"/>
      <c r="F176" s="13"/>
      <c r="G176" s="13"/>
      <c r="H176" s="13"/>
      <c r="I176" s="13"/>
      <c r="J176" s="13"/>
      <c r="L176" s="13"/>
      <c r="M176" s="13"/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</row>
    <row r="177" spans="1:49" s="1" customFormat="1" x14ac:dyDescent="0.2">
      <c r="A177" s="13"/>
      <c r="B177" s="13"/>
      <c r="C177" s="13"/>
      <c r="D177" s="13"/>
      <c r="E177" s="13"/>
      <c r="F177" s="13"/>
      <c r="G177" s="13"/>
      <c r="H177" s="13"/>
      <c r="I177" s="13"/>
      <c r="J177" s="13"/>
      <c r="L177" s="13"/>
      <c r="M177" s="13"/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</row>
    <row r="178" spans="1:49" s="1" customFormat="1" x14ac:dyDescent="0.2">
      <c r="A178" s="13"/>
      <c r="B178" s="13"/>
      <c r="C178" s="13"/>
      <c r="D178" s="13"/>
      <c r="E178" s="13"/>
      <c r="F178" s="13"/>
      <c r="G178" s="13"/>
      <c r="H178" s="13"/>
      <c r="I178" s="13"/>
      <c r="J178" s="13"/>
      <c r="L178" s="13"/>
      <c r="M178" s="13"/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</row>
    <row r="179" spans="1:49" s="1" customFormat="1" x14ac:dyDescent="0.2">
      <c r="A179" s="13"/>
      <c r="B179" s="13"/>
      <c r="C179" s="13"/>
      <c r="D179" s="13"/>
      <c r="E179" s="13"/>
      <c r="F179" s="13"/>
      <c r="G179" s="13"/>
      <c r="H179" s="13"/>
      <c r="I179" s="13"/>
      <c r="J179" s="13"/>
      <c r="L179" s="13"/>
      <c r="M179" s="13"/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</row>
    <row r="180" spans="1:49" s="1" customFormat="1" x14ac:dyDescent="0.2">
      <c r="A180" s="13"/>
      <c r="B180" s="13"/>
      <c r="C180" s="13"/>
      <c r="D180" s="13"/>
      <c r="E180" s="13"/>
      <c r="F180" s="13"/>
      <c r="G180" s="13"/>
      <c r="H180" s="13"/>
      <c r="I180" s="13"/>
      <c r="J180" s="13"/>
      <c r="L180" s="13"/>
      <c r="M180" s="13"/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</row>
    <row r="181" spans="1:49" s="1" customFormat="1" x14ac:dyDescent="0.2">
      <c r="A181" s="13"/>
      <c r="B181" s="13"/>
      <c r="C181" s="13"/>
      <c r="D181" s="13"/>
      <c r="E181" s="13"/>
      <c r="F181" s="13"/>
      <c r="G181" s="13"/>
      <c r="H181" s="13"/>
      <c r="I181" s="13"/>
      <c r="J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</row>
    <row r="182" spans="1:49" s="1" customFormat="1" x14ac:dyDescent="0.2">
      <c r="A182" s="13"/>
      <c r="B182" s="13"/>
      <c r="C182" s="13"/>
      <c r="D182" s="13"/>
      <c r="E182" s="13"/>
      <c r="F182" s="13"/>
      <c r="G182" s="13"/>
      <c r="H182" s="13"/>
      <c r="I182" s="13"/>
      <c r="J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</row>
    <row r="183" spans="1:49" s="1" customFormat="1" x14ac:dyDescent="0.2">
      <c r="A183" s="13"/>
      <c r="B183" s="13"/>
      <c r="C183" s="13"/>
      <c r="D183" s="13"/>
      <c r="E183" s="13"/>
      <c r="F183" s="13"/>
      <c r="G183" s="13"/>
      <c r="H183" s="13"/>
      <c r="I183" s="13"/>
      <c r="J183" s="13"/>
      <c r="L183" s="13"/>
      <c r="M183" s="13"/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</row>
    <row r="184" spans="1:49" s="1" customFormat="1" x14ac:dyDescent="0.2">
      <c r="A184" s="13"/>
      <c r="B184" s="13"/>
      <c r="C184" s="13"/>
      <c r="D184" s="13"/>
      <c r="E184" s="13"/>
      <c r="F184" s="13"/>
      <c r="G184" s="13"/>
      <c r="H184" s="13"/>
      <c r="I184" s="13"/>
      <c r="J184" s="13"/>
      <c r="L184" s="13"/>
      <c r="M184" s="13"/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</row>
    <row r="185" spans="1:49" s="1" customFormat="1" x14ac:dyDescent="0.2">
      <c r="A185" s="13"/>
      <c r="B185" s="13"/>
      <c r="C185" s="13"/>
      <c r="D185" s="13"/>
      <c r="E185" s="13"/>
      <c r="F185" s="13"/>
      <c r="G185" s="13"/>
      <c r="H185" s="13"/>
      <c r="I185" s="13"/>
      <c r="J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</row>
    <row r="186" spans="1:49" s="1" customFormat="1" x14ac:dyDescent="0.2">
      <c r="A186" s="13"/>
      <c r="B186" s="13"/>
      <c r="C186" s="13"/>
      <c r="D186" s="13"/>
      <c r="E186" s="13"/>
      <c r="F186" s="13"/>
      <c r="G186" s="13"/>
      <c r="H186" s="13"/>
      <c r="I186" s="13"/>
      <c r="J186" s="13"/>
      <c r="L186" s="13"/>
      <c r="M186" s="13"/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</row>
    <row r="187" spans="1:49" s="1" customFormat="1" x14ac:dyDescent="0.2">
      <c r="A187" s="13"/>
      <c r="B187" s="13"/>
      <c r="C187" s="13"/>
      <c r="D187" s="13"/>
      <c r="E187" s="13"/>
      <c r="F187" s="13"/>
      <c r="G187" s="13"/>
      <c r="H187" s="13"/>
      <c r="I187" s="13"/>
      <c r="J187" s="13"/>
      <c r="L187" s="13"/>
      <c r="M187" s="13"/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</row>
    <row r="188" spans="1:49" s="1" customFormat="1" x14ac:dyDescent="0.2">
      <c r="A188" s="13"/>
      <c r="B188" s="13"/>
      <c r="C188" s="13"/>
      <c r="D188" s="13"/>
      <c r="E188" s="13"/>
      <c r="F188" s="13"/>
      <c r="G188" s="13"/>
      <c r="H188" s="13"/>
      <c r="I188" s="13"/>
      <c r="J188" s="13"/>
      <c r="L188" s="13"/>
      <c r="M188" s="13"/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</row>
    <row r="189" spans="1:49" s="1" customFormat="1" x14ac:dyDescent="0.2">
      <c r="A189" s="13"/>
      <c r="B189" s="13"/>
      <c r="C189" s="13"/>
      <c r="D189" s="13"/>
      <c r="E189" s="13"/>
      <c r="F189" s="13"/>
      <c r="G189" s="13"/>
      <c r="H189" s="13"/>
      <c r="I189" s="13"/>
      <c r="J189" s="13"/>
      <c r="L189" s="13"/>
      <c r="M189" s="13"/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</row>
    <row r="190" spans="1:49" s="1" customFormat="1" x14ac:dyDescent="0.2">
      <c r="A190" s="13"/>
      <c r="B190" s="13"/>
      <c r="C190" s="13"/>
      <c r="D190" s="13"/>
      <c r="E190" s="13"/>
      <c r="F190" s="13"/>
      <c r="G190" s="13"/>
      <c r="H190" s="13"/>
      <c r="I190" s="13"/>
      <c r="J190" s="13"/>
      <c r="L190" s="13"/>
      <c r="M190" s="13"/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</row>
    <row r="191" spans="1:49" s="1" customFormat="1" x14ac:dyDescent="0.2">
      <c r="A191" s="13"/>
      <c r="B191" s="13"/>
      <c r="C191" s="13"/>
      <c r="D191" s="13"/>
      <c r="E191" s="13"/>
      <c r="F191" s="13"/>
      <c r="G191" s="13"/>
      <c r="H191" s="13"/>
      <c r="I191" s="13"/>
      <c r="J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</row>
    <row r="192" spans="1:49" s="1" customFormat="1" x14ac:dyDescent="0.2">
      <c r="A192" s="13"/>
      <c r="B192" s="13"/>
      <c r="C192" s="13"/>
      <c r="D192" s="13"/>
      <c r="E192" s="13"/>
      <c r="F192" s="13"/>
      <c r="G192" s="13"/>
      <c r="H192" s="13"/>
      <c r="I192" s="13"/>
      <c r="J192" s="13"/>
      <c r="L192" s="13"/>
      <c r="M192" s="13"/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</row>
    <row r="193" spans="1:49" s="1" customFormat="1" x14ac:dyDescent="0.2">
      <c r="A193" s="13"/>
      <c r="B193" s="13"/>
      <c r="C193" s="13"/>
      <c r="D193" s="13"/>
      <c r="E193" s="13"/>
      <c r="F193" s="13"/>
      <c r="G193" s="13"/>
      <c r="H193" s="13"/>
      <c r="I193" s="13"/>
      <c r="J193" s="13"/>
      <c r="L193" s="13"/>
      <c r="M193" s="13"/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</row>
    <row r="194" spans="1:49" s="1" customFormat="1" x14ac:dyDescent="0.2">
      <c r="A194" s="13"/>
      <c r="B194" s="13"/>
      <c r="C194" s="13"/>
      <c r="D194" s="13"/>
      <c r="E194" s="13"/>
      <c r="F194" s="13"/>
      <c r="G194" s="13"/>
      <c r="H194" s="13"/>
      <c r="I194" s="13"/>
      <c r="J194" s="13"/>
      <c r="L194" s="13"/>
      <c r="M194" s="13"/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</row>
    <row r="195" spans="1:49" s="1" customFormat="1" x14ac:dyDescent="0.2">
      <c r="A195" s="13"/>
      <c r="B195" s="13"/>
      <c r="C195" s="13"/>
      <c r="D195" s="13"/>
      <c r="E195" s="13"/>
      <c r="F195" s="13"/>
      <c r="G195" s="13"/>
      <c r="H195" s="13"/>
      <c r="I195" s="13"/>
      <c r="J195" s="13"/>
      <c r="L195" s="13"/>
      <c r="M195" s="13"/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</row>
    <row r="196" spans="1:49" s="1" customFormat="1" x14ac:dyDescent="0.2">
      <c r="A196" s="13"/>
      <c r="B196" s="13"/>
      <c r="C196" s="13"/>
      <c r="D196" s="13"/>
      <c r="E196" s="13"/>
      <c r="F196" s="13"/>
      <c r="G196" s="13"/>
      <c r="H196" s="13"/>
      <c r="I196" s="13"/>
      <c r="J196" s="13"/>
      <c r="L196" s="13"/>
      <c r="M196" s="13"/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</row>
    <row r="197" spans="1:49" s="1" customFormat="1" x14ac:dyDescent="0.2">
      <c r="A197" s="13"/>
      <c r="B197" s="13"/>
      <c r="C197" s="13"/>
      <c r="D197" s="13"/>
      <c r="E197" s="13"/>
      <c r="F197" s="13"/>
      <c r="G197" s="13"/>
      <c r="H197" s="13"/>
      <c r="I197" s="13"/>
      <c r="J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</row>
    <row r="198" spans="1:49" s="1" customFormat="1" x14ac:dyDescent="0.2">
      <c r="A198" s="13"/>
      <c r="B198" s="13"/>
      <c r="C198" s="13"/>
      <c r="D198" s="13"/>
      <c r="E198" s="13"/>
      <c r="F198" s="13"/>
      <c r="G198" s="13"/>
      <c r="H198" s="13"/>
      <c r="I198" s="13"/>
      <c r="J198" s="13"/>
      <c r="L198" s="13"/>
      <c r="M198" s="13"/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</row>
    <row r="199" spans="1:49" s="1" customFormat="1" x14ac:dyDescent="0.2">
      <c r="A199" s="13"/>
      <c r="B199" s="13"/>
      <c r="C199" s="13"/>
      <c r="D199" s="13"/>
      <c r="E199" s="13"/>
      <c r="F199" s="13"/>
      <c r="G199" s="13"/>
      <c r="H199" s="13"/>
      <c r="I199" s="13"/>
      <c r="J199" s="13"/>
      <c r="L199" s="13"/>
      <c r="M199" s="13"/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</row>
    <row r="200" spans="1:49" s="1" customFormat="1" x14ac:dyDescent="0.2">
      <c r="A200" s="13"/>
      <c r="B200" s="13"/>
      <c r="C200" s="13"/>
      <c r="D200" s="13"/>
      <c r="E200" s="13"/>
      <c r="F200" s="13"/>
      <c r="G200" s="13"/>
      <c r="H200" s="13"/>
      <c r="I200" s="13"/>
      <c r="J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</row>
    <row r="201" spans="1:49" s="1" customFormat="1" x14ac:dyDescent="0.2">
      <c r="A201" s="13"/>
      <c r="B201" s="13"/>
      <c r="C201" s="13"/>
      <c r="D201" s="13"/>
      <c r="E201" s="13"/>
      <c r="F201" s="13"/>
      <c r="G201" s="13"/>
      <c r="H201" s="13"/>
      <c r="I201" s="13"/>
      <c r="J201" s="13"/>
      <c r="L201" s="13"/>
      <c r="M201" s="13"/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</row>
    <row r="202" spans="1:49" s="1" customFormat="1" x14ac:dyDescent="0.2">
      <c r="A202" s="13"/>
      <c r="B202" s="13"/>
      <c r="C202" s="13"/>
      <c r="D202" s="13"/>
      <c r="E202" s="13"/>
      <c r="F202" s="13"/>
      <c r="G202" s="13"/>
      <c r="H202" s="13"/>
      <c r="I202" s="13"/>
      <c r="J202" s="13"/>
      <c r="L202" s="13"/>
      <c r="M202" s="13"/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</row>
    <row r="203" spans="1:49" s="1" customFormat="1" x14ac:dyDescent="0.2">
      <c r="A203" s="13"/>
      <c r="B203" s="13"/>
      <c r="C203" s="13"/>
      <c r="D203" s="13"/>
      <c r="E203" s="13"/>
      <c r="F203" s="13"/>
      <c r="G203" s="13"/>
      <c r="H203" s="13"/>
      <c r="I203" s="13"/>
      <c r="J203" s="13"/>
      <c r="L203" s="13"/>
      <c r="M203" s="13"/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</row>
    <row r="204" spans="1:49" s="1" customFormat="1" x14ac:dyDescent="0.2">
      <c r="A204" s="13"/>
      <c r="B204" s="13"/>
      <c r="C204" s="13"/>
      <c r="D204" s="13"/>
      <c r="E204" s="13"/>
      <c r="F204" s="13"/>
      <c r="G204" s="13"/>
      <c r="H204" s="13"/>
      <c r="I204" s="13"/>
      <c r="J204" s="13"/>
      <c r="L204" s="13"/>
      <c r="M204" s="13"/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</row>
    <row r="205" spans="1:49" s="1" customFormat="1" x14ac:dyDescent="0.2">
      <c r="A205" s="13"/>
      <c r="B205" s="13"/>
      <c r="C205" s="13"/>
      <c r="D205" s="13"/>
      <c r="E205" s="13"/>
      <c r="F205" s="13"/>
      <c r="G205" s="13"/>
      <c r="H205" s="13"/>
      <c r="I205" s="13"/>
      <c r="J205" s="13"/>
      <c r="L205" s="13"/>
      <c r="M205" s="13"/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</row>
    <row r="206" spans="1:49" s="1" customFormat="1" x14ac:dyDescent="0.2">
      <c r="A206" s="13"/>
      <c r="B206" s="13"/>
      <c r="C206" s="13"/>
      <c r="D206" s="13"/>
      <c r="E206" s="13"/>
      <c r="F206" s="13"/>
      <c r="G206" s="13"/>
      <c r="H206" s="13"/>
      <c r="I206" s="13"/>
      <c r="J206" s="13"/>
      <c r="L206" s="13"/>
      <c r="M206" s="13"/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</row>
    <row r="207" spans="1:49" s="1" customFormat="1" x14ac:dyDescent="0.2">
      <c r="A207" s="13"/>
      <c r="B207" s="13"/>
      <c r="C207" s="13"/>
      <c r="D207" s="13"/>
      <c r="E207" s="13"/>
      <c r="F207" s="13"/>
      <c r="G207" s="13"/>
      <c r="H207" s="13"/>
      <c r="I207" s="13"/>
      <c r="J207" s="13"/>
      <c r="L207" s="13"/>
      <c r="M207" s="13"/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</row>
    <row r="208" spans="1:49" s="1" customFormat="1" x14ac:dyDescent="0.2">
      <c r="A208" s="13"/>
      <c r="B208" s="13"/>
      <c r="C208" s="13"/>
      <c r="D208" s="13"/>
      <c r="E208" s="13"/>
      <c r="F208" s="13"/>
      <c r="G208" s="13"/>
      <c r="H208" s="13"/>
      <c r="I208" s="13"/>
      <c r="J208" s="13"/>
      <c r="L208" s="13"/>
      <c r="M208" s="13"/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</row>
    <row r="209" spans="1:49" s="1" customFormat="1" x14ac:dyDescent="0.2">
      <c r="A209" s="13"/>
      <c r="B209" s="13"/>
      <c r="C209" s="13"/>
      <c r="D209" s="13"/>
      <c r="E209" s="13"/>
      <c r="F209" s="13"/>
      <c r="G209" s="13"/>
      <c r="H209" s="13"/>
      <c r="I209" s="13"/>
      <c r="J209" s="13"/>
      <c r="L209" s="13"/>
      <c r="M209" s="13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</row>
    <row r="210" spans="1:49" s="1" customFormat="1" x14ac:dyDescent="0.2">
      <c r="A210" s="13"/>
      <c r="B210" s="13"/>
      <c r="C210" s="13"/>
      <c r="D210" s="13"/>
      <c r="E210" s="13"/>
      <c r="F210" s="13"/>
      <c r="G210" s="13"/>
      <c r="H210" s="13"/>
      <c r="I210" s="13"/>
      <c r="J210" s="13"/>
      <c r="L210" s="13"/>
      <c r="M210" s="13"/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</row>
    <row r="211" spans="1:49" s="1" customFormat="1" x14ac:dyDescent="0.2">
      <c r="A211" s="13"/>
      <c r="B211" s="13"/>
      <c r="C211" s="13"/>
      <c r="D211" s="13"/>
      <c r="E211" s="13"/>
      <c r="F211" s="13"/>
      <c r="G211" s="13"/>
      <c r="H211" s="13"/>
      <c r="I211" s="13"/>
      <c r="J211" s="13"/>
      <c r="L211" s="13"/>
      <c r="M211" s="13"/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</row>
    <row r="212" spans="1:49" s="1" customFormat="1" x14ac:dyDescent="0.2">
      <c r="A212" s="13"/>
      <c r="B212" s="13"/>
      <c r="C212" s="13"/>
      <c r="D212" s="13"/>
      <c r="E212" s="13"/>
      <c r="F212" s="13"/>
      <c r="G212" s="13"/>
      <c r="H212" s="13"/>
      <c r="I212" s="13"/>
      <c r="J212" s="13"/>
      <c r="L212" s="13"/>
      <c r="M212" s="13"/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</row>
    <row r="213" spans="1:49" s="1" customFormat="1" x14ac:dyDescent="0.2">
      <c r="A213" s="13"/>
      <c r="B213" s="13"/>
      <c r="C213" s="13"/>
      <c r="D213" s="13"/>
      <c r="E213" s="13"/>
      <c r="F213" s="13"/>
      <c r="G213" s="13"/>
      <c r="H213" s="13"/>
      <c r="I213" s="13"/>
      <c r="J213" s="13"/>
      <c r="L213" s="13"/>
      <c r="M213" s="13"/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</row>
    <row r="214" spans="1:49" s="1" customFormat="1" x14ac:dyDescent="0.2">
      <c r="A214" s="13"/>
      <c r="B214" s="13"/>
      <c r="C214" s="13"/>
      <c r="D214" s="13"/>
      <c r="E214" s="13"/>
      <c r="F214" s="13"/>
      <c r="G214" s="13"/>
      <c r="H214" s="13"/>
      <c r="I214" s="13"/>
      <c r="J214" s="13"/>
      <c r="L214" s="13"/>
      <c r="M214" s="13"/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</row>
    <row r="215" spans="1:49" s="1" customFormat="1" x14ac:dyDescent="0.2">
      <c r="A215" s="13"/>
      <c r="B215" s="13"/>
      <c r="C215" s="13"/>
      <c r="D215" s="13"/>
      <c r="E215" s="13"/>
      <c r="F215" s="13"/>
      <c r="G215" s="13"/>
      <c r="H215" s="13"/>
      <c r="I215" s="13"/>
      <c r="J215" s="13"/>
      <c r="L215" s="13"/>
      <c r="M215" s="13"/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</row>
    <row r="216" spans="1:49" s="1" customFormat="1" x14ac:dyDescent="0.2">
      <c r="A216" s="13"/>
      <c r="B216" s="13"/>
      <c r="C216" s="13"/>
      <c r="D216" s="13"/>
      <c r="E216" s="13"/>
      <c r="F216" s="13"/>
      <c r="G216" s="13"/>
      <c r="H216" s="13"/>
      <c r="I216" s="13"/>
      <c r="J216" s="13"/>
      <c r="L216" s="13"/>
      <c r="M216" s="13"/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</row>
    <row r="217" spans="1:49" s="1" customFormat="1" x14ac:dyDescent="0.2">
      <c r="A217" s="13"/>
      <c r="B217" s="13"/>
      <c r="C217" s="13"/>
      <c r="D217" s="13"/>
      <c r="E217" s="13"/>
      <c r="F217" s="13"/>
      <c r="G217" s="13"/>
      <c r="H217" s="13"/>
      <c r="I217" s="13"/>
      <c r="J217" s="13"/>
      <c r="L217" s="13"/>
      <c r="M217" s="13"/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</row>
    <row r="218" spans="1:49" s="1" customFormat="1" x14ac:dyDescent="0.2">
      <c r="A218" s="13"/>
      <c r="B218" s="13"/>
      <c r="C218" s="13"/>
      <c r="D218" s="13"/>
      <c r="E218" s="13"/>
      <c r="F218" s="13"/>
      <c r="G218" s="13"/>
      <c r="H218" s="13"/>
      <c r="I218" s="13"/>
      <c r="J218" s="13"/>
      <c r="L218" s="13"/>
      <c r="M218" s="13"/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</row>
    <row r="219" spans="1:49" s="1" customFormat="1" x14ac:dyDescent="0.2">
      <c r="A219" s="13"/>
      <c r="B219" s="13"/>
      <c r="C219" s="13"/>
      <c r="D219" s="13"/>
      <c r="E219" s="13"/>
      <c r="F219" s="13"/>
      <c r="G219" s="13"/>
      <c r="H219" s="13"/>
      <c r="I219" s="13"/>
      <c r="J219" s="13"/>
      <c r="L219" s="13"/>
      <c r="M219" s="13"/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</row>
    <row r="220" spans="1:49" s="1" customFormat="1" x14ac:dyDescent="0.2">
      <c r="A220" s="13"/>
      <c r="B220" s="13"/>
      <c r="C220" s="13"/>
      <c r="D220" s="13"/>
      <c r="E220" s="13"/>
      <c r="F220" s="13"/>
      <c r="G220" s="13"/>
      <c r="H220" s="13"/>
      <c r="I220" s="13"/>
      <c r="J220" s="13"/>
      <c r="L220" s="13"/>
      <c r="M220" s="13"/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</row>
    <row r="221" spans="1:49" s="1" customFormat="1" x14ac:dyDescent="0.2">
      <c r="A221" s="13"/>
      <c r="B221" s="13"/>
      <c r="C221" s="13"/>
      <c r="D221" s="13"/>
      <c r="E221" s="13"/>
      <c r="F221" s="13"/>
      <c r="G221" s="13"/>
      <c r="H221" s="13"/>
      <c r="I221" s="13"/>
      <c r="J221" s="13"/>
      <c r="L221" s="13"/>
      <c r="M221" s="13"/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</row>
    <row r="222" spans="1:49" s="1" customFormat="1" x14ac:dyDescent="0.2">
      <c r="A222" s="13"/>
      <c r="B222" s="13"/>
      <c r="C222" s="13"/>
      <c r="D222" s="13"/>
      <c r="E222" s="13"/>
      <c r="F222" s="13"/>
      <c r="G222" s="13"/>
      <c r="H222" s="13"/>
      <c r="I222" s="13"/>
      <c r="J222" s="13"/>
      <c r="L222" s="13"/>
      <c r="M222" s="13"/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</row>
    <row r="223" spans="1:49" s="1" customFormat="1" x14ac:dyDescent="0.2">
      <c r="A223" s="13"/>
      <c r="B223" s="13"/>
      <c r="C223" s="13"/>
      <c r="D223" s="13"/>
      <c r="E223" s="13"/>
      <c r="F223" s="13"/>
      <c r="G223" s="13"/>
      <c r="H223" s="13"/>
      <c r="I223" s="13"/>
      <c r="J223" s="13"/>
      <c r="L223" s="13"/>
      <c r="M223" s="13"/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</row>
    <row r="224" spans="1:49" s="1" customFormat="1" x14ac:dyDescent="0.2">
      <c r="A224" s="13"/>
      <c r="B224" s="13"/>
      <c r="C224" s="13"/>
      <c r="D224" s="13"/>
      <c r="E224" s="13"/>
      <c r="F224" s="13"/>
      <c r="G224" s="13"/>
      <c r="H224" s="13"/>
      <c r="I224" s="13"/>
      <c r="J224" s="13"/>
      <c r="L224" s="13"/>
      <c r="M224" s="13"/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</row>
    <row r="225" spans="1:49" s="1" customFormat="1" x14ac:dyDescent="0.2">
      <c r="A225" s="13"/>
      <c r="B225" s="13"/>
      <c r="C225" s="13"/>
      <c r="D225" s="13"/>
      <c r="E225" s="13"/>
      <c r="F225" s="13"/>
      <c r="G225" s="13"/>
      <c r="H225" s="13"/>
      <c r="I225" s="13"/>
      <c r="J225" s="13"/>
      <c r="L225" s="13"/>
      <c r="M225" s="13"/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</row>
    <row r="226" spans="1:49" s="1" customFormat="1" x14ac:dyDescent="0.2">
      <c r="A226" s="13"/>
      <c r="B226" s="13"/>
      <c r="C226" s="13"/>
      <c r="D226" s="13"/>
      <c r="E226" s="13"/>
      <c r="F226" s="13"/>
      <c r="G226" s="13"/>
      <c r="H226" s="13"/>
      <c r="I226" s="13"/>
      <c r="J226" s="13"/>
      <c r="L226" s="13"/>
      <c r="M226" s="13"/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</row>
    <row r="227" spans="1:49" s="1" customFormat="1" x14ac:dyDescent="0.2">
      <c r="A227" s="13"/>
      <c r="B227" s="13"/>
      <c r="C227" s="13"/>
      <c r="D227" s="13"/>
      <c r="E227" s="13"/>
      <c r="F227" s="13"/>
      <c r="G227" s="13"/>
      <c r="H227" s="13"/>
      <c r="I227" s="13"/>
      <c r="J227" s="13"/>
      <c r="L227" s="13"/>
      <c r="M227" s="13"/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</row>
    <row r="228" spans="1:49" s="1" customFormat="1" x14ac:dyDescent="0.2">
      <c r="A228" s="13"/>
      <c r="B228" s="13"/>
      <c r="C228" s="13"/>
      <c r="D228" s="13"/>
      <c r="E228" s="13"/>
      <c r="F228" s="13"/>
      <c r="G228" s="13"/>
      <c r="H228" s="13"/>
      <c r="I228" s="13"/>
      <c r="J228" s="13"/>
      <c r="L228" s="13"/>
      <c r="M228" s="13"/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</row>
    <row r="229" spans="1:49" s="1" customFormat="1" x14ac:dyDescent="0.2">
      <c r="A229" s="13"/>
      <c r="B229" s="13"/>
      <c r="C229" s="13"/>
      <c r="D229" s="13"/>
      <c r="E229" s="13"/>
      <c r="F229" s="13"/>
      <c r="G229" s="13"/>
      <c r="H229" s="13"/>
      <c r="I229" s="13"/>
      <c r="J229" s="13"/>
      <c r="L229" s="13"/>
      <c r="M229" s="13"/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</row>
    <row r="230" spans="1:49" s="1" customFormat="1" x14ac:dyDescent="0.2">
      <c r="A230" s="13"/>
      <c r="B230" s="13"/>
      <c r="C230" s="13"/>
      <c r="D230" s="13"/>
      <c r="E230" s="13"/>
      <c r="F230" s="13"/>
      <c r="G230" s="13"/>
      <c r="H230" s="13"/>
      <c r="I230" s="13"/>
      <c r="J230" s="13"/>
      <c r="L230" s="13"/>
      <c r="M230" s="13"/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</row>
    <row r="231" spans="1:49" s="1" customFormat="1" x14ac:dyDescent="0.2">
      <c r="A231" s="13"/>
      <c r="B231" s="13"/>
      <c r="C231" s="13"/>
      <c r="D231" s="13"/>
      <c r="E231" s="13"/>
      <c r="F231" s="13"/>
      <c r="G231" s="13"/>
      <c r="H231" s="13"/>
      <c r="I231" s="13"/>
      <c r="J231" s="13"/>
      <c r="L231" s="13"/>
      <c r="M231" s="13"/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</row>
    <row r="232" spans="1:49" s="1" customFormat="1" x14ac:dyDescent="0.2">
      <c r="A232" s="13"/>
      <c r="B232" s="13"/>
      <c r="C232" s="13"/>
      <c r="D232" s="13"/>
      <c r="E232" s="13"/>
      <c r="F232" s="13"/>
      <c r="G232" s="13"/>
      <c r="H232" s="13"/>
      <c r="I232" s="13"/>
      <c r="J232" s="13"/>
      <c r="L232" s="13"/>
      <c r="M232" s="13"/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</row>
    <row r="233" spans="1:49" s="1" customFormat="1" x14ac:dyDescent="0.2">
      <c r="A233" s="13"/>
      <c r="B233" s="13"/>
      <c r="C233" s="13"/>
      <c r="D233" s="13"/>
      <c r="E233" s="13"/>
      <c r="F233" s="13"/>
      <c r="G233" s="13"/>
      <c r="H233" s="13"/>
      <c r="I233" s="13"/>
      <c r="J233" s="13"/>
      <c r="L233" s="13"/>
      <c r="M233" s="13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</row>
    <row r="234" spans="1:49" s="1" customFormat="1" x14ac:dyDescent="0.2">
      <c r="A234" s="13"/>
      <c r="B234" s="13"/>
      <c r="C234" s="13"/>
      <c r="D234" s="13"/>
      <c r="E234" s="13"/>
      <c r="F234" s="13"/>
      <c r="G234" s="13"/>
      <c r="H234" s="13"/>
      <c r="I234" s="13"/>
      <c r="J234" s="13"/>
      <c r="L234" s="13"/>
      <c r="M234" s="13"/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</row>
    <row r="235" spans="1:49" s="1" customFormat="1" x14ac:dyDescent="0.2">
      <c r="A235" s="13"/>
      <c r="B235" s="13"/>
      <c r="C235" s="13"/>
      <c r="D235" s="13"/>
      <c r="E235" s="13"/>
      <c r="F235" s="13"/>
      <c r="G235" s="13"/>
      <c r="H235" s="13"/>
      <c r="I235" s="13"/>
      <c r="J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</row>
    <row r="236" spans="1:49" s="1" customFormat="1" x14ac:dyDescent="0.2">
      <c r="A236" s="13"/>
      <c r="B236" s="13"/>
      <c r="C236" s="13"/>
      <c r="D236" s="13"/>
      <c r="E236" s="13"/>
      <c r="F236" s="13"/>
      <c r="G236" s="13"/>
      <c r="H236" s="13"/>
      <c r="I236" s="13"/>
      <c r="J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</row>
    <row r="237" spans="1:49" s="1" customFormat="1" x14ac:dyDescent="0.2">
      <c r="A237" s="13"/>
      <c r="B237" s="13"/>
      <c r="C237" s="13"/>
      <c r="D237" s="13"/>
      <c r="E237" s="13"/>
      <c r="F237" s="13"/>
      <c r="G237" s="13"/>
      <c r="H237" s="13"/>
      <c r="I237" s="13"/>
      <c r="J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</row>
    <row r="238" spans="1:49" s="1" customFormat="1" x14ac:dyDescent="0.2">
      <c r="A238" s="13"/>
      <c r="B238" s="13"/>
      <c r="C238" s="13"/>
      <c r="D238" s="13"/>
      <c r="E238" s="13"/>
      <c r="F238" s="13"/>
      <c r="G238" s="13"/>
      <c r="H238" s="13"/>
      <c r="I238" s="13"/>
      <c r="J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</row>
    <row r="239" spans="1:49" s="1" customFormat="1" x14ac:dyDescent="0.2">
      <c r="A239" s="13"/>
      <c r="B239" s="13"/>
      <c r="C239" s="13"/>
      <c r="D239" s="13"/>
      <c r="E239" s="13"/>
      <c r="F239" s="13"/>
      <c r="G239" s="13"/>
      <c r="H239" s="13"/>
      <c r="I239" s="13"/>
      <c r="J239" s="13"/>
      <c r="L239" s="13"/>
      <c r="M239" s="13"/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</row>
    <row r="240" spans="1:49" s="1" customFormat="1" x14ac:dyDescent="0.2">
      <c r="A240" s="13"/>
      <c r="B240" s="13"/>
      <c r="C240" s="13"/>
      <c r="D240" s="13"/>
      <c r="E240" s="13"/>
      <c r="F240" s="13"/>
      <c r="G240" s="13"/>
      <c r="H240" s="13"/>
      <c r="I240" s="13"/>
      <c r="J240" s="13"/>
      <c r="L240" s="13"/>
      <c r="M240" s="13"/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</row>
    <row r="241" spans="1:49" s="1" customFormat="1" x14ac:dyDescent="0.2">
      <c r="A241" s="13"/>
      <c r="B241" s="13"/>
      <c r="C241" s="13"/>
      <c r="D241" s="13"/>
      <c r="E241" s="13"/>
      <c r="F241" s="13"/>
      <c r="G241" s="13"/>
      <c r="H241" s="13"/>
      <c r="I241" s="13"/>
      <c r="J241" s="13"/>
      <c r="L241" s="13"/>
      <c r="M241" s="13"/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</row>
    <row r="242" spans="1:49" s="1" customFormat="1" x14ac:dyDescent="0.2">
      <c r="A242" s="13"/>
      <c r="B242" s="13"/>
      <c r="C242" s="13"/>
      <c r="D242" s="13"/>
      <c r="E242" s="13"/>
      <c r="F242" s="13"/>
      <c r="G242" s="13"/>
      <c r="H242" s="13"/>
      <c r="I242" s="13"/>
      <c r="J242" s="13"/>
      <c r="L242" s="13"/>
      <c r="M242" s="13"/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</row>
    <row r="243" spans="1:49" s="1" customFormat="1" x14ac:dyDescent="0.2">
      <c r="A243" s="13"/>
      <c r="B243" s="13"/>
      <c r="C243" s="13"/>
      <c r="D243" s="13"/>
      <c r="E243" s="13"/>
      <c r="F243" s="13"/>
      <c r="G243" s="13"/>
      <c r="H243" s="13"/>
      <c r="I243" s="13"/>
      <c r="J243" s="13"/>
      <c r="L243" s="13"/>
      <c r="M243" s="13"/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</row>
    <row r="244" spans="1:49" s="1" customFormat="1" x14ac:dyDescent="0.2">
      <c r="A244" s="13"/>
      <c r="B244" s="13"/>
      <c r="C244" s="13"/>
      <c r="D244" s="13"/>
      <c r="E244" s="13"/>
      <c r="F244" s="13"/>
      <c r="G244" s="13"/>
      <c r="H244" s="13"/>
      <c r="I244" s="13"/>
      <c r="J244" s="13"/>
      <c r="L244" s="13"/>
      <c r="M244" s="13"/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</row>
    <row r="245" spans="1:49" s="1" customFormat="1" x14ac:dyDescent="0.2">
      <c r="A245" s="13"/>
      <c r="B245" s="13"/>
      <c r="C245" s="13"/>
      <c r="D245" s="13"/>
      <c r="E245" s="13"/>
      <c r="F245" s="13"/>
      <c r="G245" s="13"/>
      <c r="H245" s="13"/>
      <c r="I245" s="13"/>
      <c r="J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</row>
    <row r="246" spans="1:49" s="1" customFormat="1" x14ac:dyDescent="0.2">
      <c r="A246" s="13"/>
      <c r="B246" s="13"/>
      <c r="C246" s="13"/>
      <c r="D246" s="13"/>
      <c r="E246" s="13"/>
      <c r="F246" s="13"/>
      <c r="G246" s="13"/>
      <c r="H246" s="13"/>
      <c r="I246" s="13"/>
      <c r="J246" s="13"/>
      <c r="L246" s="13"/>
      <c r="M246" s="13"/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</row>
    <row r="247" spans="1:49" s="1" customFormat="1" x14ac:dyDescent="0.2">
      <c r="A247" s="13"/>
      <c r="B247" s="13"/>
      <c r="C247" s="13"/>
      <c r="D247" s="13"/>
      <c r="E247" s="13"/>
      <c r="F247" s="13"/>
      <c r="G247" s="13"/>
      <c r="H247" s="13"/>
      <c r="I247" s="13"/>
      <c r="J247" s="13"/>
      <c r="L247" s="13"/>
      <c r="M247" s="13"/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</row>
    <row r="248" spans="1:49" s="1" customFormat="1" x14ac:dyDescent="0.2">
      <c r="A248" s="13"/>
      <c r="B248" s="13"/>
      <c r="C248" s="13"/>
      <c r="D248" s="13"/>
      <c r="E248" s="13"/>
      <c r="F248" s="13"/>
      <c r="G248" s="13"/>
      <c r="H248" s="13"/>
      <c r="I248" s="13"/>
      <c r="J248" s="13"/>
      <c r="L248" s="13"/>
      <c r="M248" s="13"/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</row>
    <row r="249" spans="1:49" s="1" customFormat="1" x14ac:dyDescent="0.2">
      <c r="A249" s="13"/>
      <c r="B249" s="13"/>
      <c r="C249" s="13"/>
      <c r="D249" s="13"/>
      <c r="E249" s="13"/>
      <c r="F249" s="13"/>
      <c r="G249" s="13"/>
      <c r="H249" s="13"/>
      <c r="I249" s="13"/>
      <c r="J249" s="13"/>
      <c r="L249" s="13"/>
      <c r="M249" s="13"/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</row>
    <row r="250" spans="1:49" s="1" customFormat="1" x14ac:dyDescent="0.2">
      <c r="A250" s="13"/>
      <c r="B250" s="13"/>
      <c r="C250" s="13"/>
      <c r="D250" s="13"/>
      <c r="E250" s="13"/>
      <c r="F250" s="13"/>
      <c r="G250" s="13"/>
      <c r="H250" s="13"/>
      <c r="I250" s="13"/>
      <c r="J250" s="13"/>
      <c r="L250" s="13"/>
      <c r="M250" s="13"/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</row>
    <row r="251" spans="1:49" s="1" customFormat="1" x14ac:dyDescent="0.2">
      <c r="A251" s="13"/>
      <c r="B251" s="13"/>
      <c r="C251" s="13"/>
      <c r="D251" s="13"/>
      <c r="E251" s="13"/>
      <c r="F251" s="13"/>
      <c r="G251" s="13"/>
      <c r="H251" s="13"/>
      <c r="I251" s="13"/>
      <c r="J251" s="13"/>
      <c r="L251" s="13"/>
      <c r="M251" s="13"/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</row>
    <row r="252" spans="1:49" s="1" customFormat="1" x14ac:dyDescent="0.2">
      <c r="A252" s="13"/>
      <c r="B252" s="13"/>
      <c r="C252" s="13"/>
      <c r="D252" s="13"/>
      <c r="E252" s="13"/>
      <c r="F252" s="13"/>
      <c r="G252" s="13"/>
      <c r="H252" s="13"/>
      <c r="I252" s="13"/>
      <c r="J252" s="13"/>
      <c r="L252" s="13"/>
      <c r="M252" s="13"/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</row>
    <row r="253" spans="1:49" s="1" customFormat="1" x14ac:dyDescent="0.2">
      <c r="A253" s="13"/>
      <c r="B253" s="13"/>
      <c r="C253" s="13"/>
      <c r="D253" s="13"/>
      <c r="E253" s="13"/>
      <c r="F253" s="13"/>
      <c r="G253" s="13"/>
      <c r="H253" s="13"/>
      <c r="I253" s="13"/>
      <c r="J253" s="13"/>
      <c r="L253" s="13"/>
      <c r="M253" s="13"/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</row>
    <row r="254" spans="1:49" s="1" customFormat="1" x14ac:dyDescent="0.2">
      <c r="A254" s="13"/>
      <c r="B254" s="13"/>
      <c r="C254" s="13"/>
      <c r="D254" s="13"/>
      <c r="E254" s="13"/>
      <c r="F254" s="13"/>
      <c r="G254" s="13"/>
      <c r="H254" s="13"/>
      <c r="I254" s="13"/>
      <c r="J254" s="13"/>
      <c r="L254" s="13"/>
      <c r="M254" s="13"/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</row>
    <row r="255" spans="1:49" s="1" customFormat="1" x14ac:dyDescent="0.2">
      <c r="A255" s="13"/>
      <c r="B255" s="13"/>
      <c r="C255" s="13"/>
      <c r="D255" s="13"/>
      <c r="E255" s="13"/>
      <c r="F255" s="13"/>
      <c r="G255" s="13"/>
      <c r="H255" s="13"/>
      <c r="I255" s="13"/>
      <c r="J255" s="13"/>
      <c r="L255" s="13"/>
      <c r="M255" s="13"/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</row>
    <row r="256" spans="1:49" s="1" customFormat="1" x14ac:dyDescent="0.2">
      <c r="A256" s="13"/>
      <c r="B256" s="13"/>
      <c r="C256" s="13"/>
      <c r="D256" s="13"/>
      <c r="E256" s="13"/>
      <c r="F256" s="13"/>
      <c r="G256" s="13"/>
      <c r="H256" s="13"/>
      <c r="I256" s="13"/>
      <c r="J256" s="13"/>
      <c r="L256" s="13"/>
      <c r="M256" s="13"/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</row>
    <row r="257" spans="1:49" s="1" customFormat="1" x14ac:dyDescent="0.2">
      <c r="A257" s="13"/>
      <c r="B257" s="13"/>
      <c r="C257" s="13"/>
      <c r="D257" s="13"/>
      <c r="E257" s="13"/>
      <c r="F257" s="13"/>
      <c r="G257" s="13"/>
      <c r="H257" s="13"/>
      <c r="I257" s="13"/>
      <c r="J257" s="13"/>
      <c r="L257" s="13"/>
      <c r="M257" s="13"/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</row>
    <row r="258" spans="1:49" s="1" customFormat="1" x14ac:dyDescent="0.2">
      <c r="A258" s="13"/>
      <c r="B258" s="13"/>
      <c r="C258" s="13"/>
      <c r="D258" s="13"/>
      <c r="E258" s="13"/>
      <c r="F258" s="13"/>
      <c r="G258" s="13"/>
      <c r="H258" s="13"/>
      <c r="I258" s="13"/>
      <c r="J258" s="13"/>
      <c r="L258" s="13"/>
      <c r="M258" s="13"/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</row>
    <row r="259" spans="1:49" s="1" customFormat="1" x14ac:dyDescent="0.2">
      <c r="A259" s="13"/>
      <c r="B259" s="13"/>
      <c r="C259" s="13"/>
      <c r="D259" s="13"/>
      <c r="E259" s="13"/>
      <c r="F259" s="13"/>
      <c r="G259" s="13"/>
      <c r="H259" s="13"/>
      <c r="I259" s="13"/>
      <c r="J259" s="13"/>
      <c r="L259" s="13"/>
      <c r="M259" s="13"/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</row>
    <row r="260" spans="1:49" s="1" customFormat="1" x14ac:dyDescent="0.2">
      <c r="A260" s="13"/>
      <c r="B260" s="13"/>
      <c r="C260" s="13"/>
      <c r="D260" s="13"/>
      <c r="E260" s="13"/>
      <c r="F260" s="13"/>
      <c r="G260" s="13"/>
      <c r="H260" s="13"/>
      <c r="I260" s="13"/>
      <c r="J260" s="13"/>
      <c r="L260" s="13"/>
      <c r="M260" s="13"/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</row>
    <row r="261" spans="1:49" s="1" customFormat="1" x14ac:dyDescent="0.2">
      <c r="A261" s="13"/>
      <c r="B261" s="13"/>
      <c r="C261" s="13"/>
      <c r="D261" s="13"/>
      <c r="E261" s="13"/>
      <c r="F261" s="13"/>
      <c r="G261" s="13"/>
      <c r="H261" s="13"/>
      <c r="I261" s="13"/>
      <c r="J261" s="13"/>
      <c r="L261" s="13"/>
      <c r="M261" s="13"/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</row>
    <row r="262" spans="1:49" s="1" customFormat="1" x14ac:dyDescent="0.2">
      <c r="A262" s="13"/>
      <c r="B262" s="13"/>
      <c r="C262" s="13"/>
      <c r="D262" s="13"/>
      <c r="E262" s="13"/>
      <c r="F262" s="13"/>
      <c r="G262" s="13"/>
      <c r="H262" s="13"/>
      <c r="I262" s="13"/>
      <c r="J262" s="13"/>
      <c r="L262" s="13"/>
      <c r="M262" s="13"/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</row>
    <row r="263" spans="1:49" s="1" customFormat="1" x14ac:dyDescent="0.2">
      <c r="A263" s="13"/>
      <c r="B263" s="13"/>
      <c r="C263" s="13"/>
      <c r="D263" s="13"/>
      <c r="E263" s="13"/>
      <c r="F263" s="13"/>
      <c r="G263" s="13"/>
      <c r="H263" s="13"/>
      <c r="I263" s="13"/>
      <c r="J263" s="13"/>
      <c r="L263" s="13"/>
      <c r="M263" s="13"/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</row>
    <row r="264" spans="1:49" s="1" customFormat="1" x14ac:dyDescent="0.2">
      <c r="A264" s="13"/>
      <c r="B264" s="13"/>
      <c r="C264" s="13"/>
      <c r="D264" s="13"/>
      <c r="E264" s="13"/>
      <c r="F264" s="13"/>
      <c r="G264" s="13"/>
      <c r="H264" s="13"/>
      <c r="I264" s="13"/>
      <c r="J264" s="13"/>
      <c r="L264" s="13"/>
      <c r="M264" s="13"/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</row>
    <row r="265" spans="1:49" s="1" customFormat="1" x14ac:dyDescent="0.2">
      <c r="A265" s="13"/>
      <c r="B265" s="13"/>
      <c r="C265" s="13"/>
      <c r="D265" s="13"/>
      <c r="E265" s="13"/>
      <c r="F265" s="13"/>
      <c r="G265" s="13"/>
      <c r="H265" s="13"/>
      <c r="I265" s="13"/>
      <c r="J265" s="13"/>
      <c r="L265" s="13"/>
      <c r="M265" s="13"/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</row>
    <row r="266" spans="1:49" s="1" customFormat="1" x14ac:dyDescent="0.2">
      <c r="A266" s="13"/>
      <c r="B266" s="13"/>
      <c r="C266" s="13"/>
      <c r="D266" s="13"/>
      <c r="E266" s="13"/>
      <c r="F266" s="13"/>
      <c r="G266" s="13"/>
      <c r="H266" s="13"/>
      <c r="I266" s="13"/>
      <c r="J266" s="13"/>
      <c r="L266" s="13"/>
      <c r="M266" s="13"/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</row>
    <row r="267" spans="1:49" s="1" customFormat="1" x14ac:dyDescent="0.2">
      <c r="A267" s="13"/>
      <c r="B267" s="13"/>
      <c r="C267" s="13"/>
      <c r="D267" s="13"/>
      <c r="E267" s="13"/>
      <c r="F267" s="13"/>
      <c r="G267" s="13"/>
      <c r="H267" s="13"/>
      <c r="I267" s="13"/>
      <c r="J267" s="13"/>
      <c r="L267" s="13"/>
      <c r="M267" s="13"/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</row>
    <row r="268" spans="1:49" s="1" customFormat="1" x14ac:dyDescent="0.2">
      <c r="A268" s="13"/>
      <c r="B268" s="13"/>
      <c r="C268" s="13"/>
      <c r="D268" s="13"/>
      <c r="E268" s="13"/>
      <c r="F268" s="13"/>
      <c r="G268" s="13"/>
      <c r="H268" s="13"/>
      <c r="I268" s="13"/>
      <c r="J268" s="13"/>
      <c r="L268" s="13"/>
      <c r="M268" s="13"/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</row>
    <row r="269" spans="1:49" s="1" customFormat="1" x14ac:dyDescent="0.2">
      <c r="A269" s="13"/>
      <c r="B269" s="13"/>
      <c r="C269" s="13"/>
      <c r="D269" s="13"/>
      <c r="E269" s="13"/>
      <c r="F269" s="13"/>
      <c r="G269" s="13"/>
      <c r="H269" s="13"/>
      <c r="I269" s="13"/>
      <c r="J269" s="13"/>
      <c r="L269" s="13"/>
      <c r="M269" s="13"/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</row>
    <row r="270" spans="1:49" s="1" customFormat="1" x14ac:dyDescent="0.2">
      <c r="A270" s="13"/>
      <c r="B270" s="13"/>
      <c r="C270" s="13"/>
      <c r="D270" s="13"/>
      <c r="E270" s="13"/>
      <c r="F270" s="13"/>
      <c r="G270" s="13"/>
      <c r="H270" s="13"/>
      <c r="I270" s="13"/>
      <c r="J270" s="13"/>
      <c r="L270" s="13"/>
      <c r="M270" s="13"/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  <c r="AA270" s="1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</row>
    <row r="271" spans="1:49" s="1" customFormat="1" x14ac:dyDescent="0.2">
      <c r="A271" s="13"/>
      <c r="B271" s="13"/>
      <c r="C271" s="13"/>
      <c r="D271" s="13"/>
      <c r="E271" s="13"/>
      <c r="F271" s="13"/>
      <c r="G271" s="13"/>
      <c r="H271" s="13"/>
      <c r="I271" s="13"/>
      <c r="J271" s="13"/>
      <c r="L271" s="13"/>
      <c r="M271" s="13"/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  <c r="AA271" s="1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</row>
    <row r="272" spans="1:49" s="1" customFormat="1" x14ac:dyDescent="0.2">
      <c r="A272" s="13"/>
      <c r="B272" s="13"/>
      <c r="C272" s="13"/>
      <c r="D272" s="13"/>
      <c r="E272" s="13"/>
      <c r="F272" s="13"/>
      <c r="G272" s="13"/>
      <c r="H272" s="13"/>
      <c r="I272" s="13"/>
      <c r="J272" s="13"/>
      <c r="L272" s="13"/>
      <c r="M272" s="13"/>
      <c r="N272" s="13"/>
      <c r="O272" s="13"/>
      <c r="P272" s="13"/>
      <c r="Q272" s="13"/>
      <c r="R272" s="13"/>
      <c r="S272" s="13"/>
      <c r="T272" s="13"/>
      <c r="U272" s="13"/>
      <c r="V272" s="13"/>
      <c r="W272" s="13"/>
      <c r="X272" s="13"/>
      <c r="Y272" s="13"/>
      <c r="Z272" s="13"/>
      <c r="AA272" s="1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</row>
    <row r="273" spans="1:49" s="1" customFormat="1" x14ac:dyDescent="0.2">
      <c r="A273" s="13"/>
      <c r="B273" s="13"/>
      <c r="C273" s="13"/>
      <c r="D273" s="13"/>
      <c r="E273" s="13"/>
      <c r="F273" s="13"/>
      <c r="G273" s="13"/>
      <c r="H273" s="13"/>
      <c r="I273" s="13"/>
      <c r="J273" s="13"/>
      <c r="L273" s="13"/>
      <c r="M273" s="13"/>
      <c r="N273" s="13"/>
      <c r="O273" s="13"/>
      <c r="P273" s="13"/>
      <c r="Q273" s="13"/>
      <c r="R273" s="13"/>
      <c r="S273" s="13"/>
      <c r="T273" s="13"/>
      <c r="U273" s="13"/>
      <c r="V273" s="13"/>
      <c r="W273" s="13"/>
      <c r="X273" s="13"/>
      <c r="Y273" s="13"/>
      <c r="Z273" s="13"/>
      <c r="AA273" s="1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</row>
    <row r="274" spans="1:49" s="1" customFormat="1" x14ac:dyDescent="0.2">
      <c r="A274" s="13"/>
      <c r="B274" s="13"/>
      <c r="C274" s="13"/>
      <c r="D274" s="13"/>
      <c r="E274" s="13"/>
      <c r="F274" s="13"/>
      <c r="G274" s="13"/>
      <c r="H274" s="13"/>
      <c r="I274" s="13"/>
      <c r="J274" s="13"/>
      <c r="L274" s="13"/>
      <c r="M274" s="13"/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  <c r="AA274" s="1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</row>
    <row r="275" spans="1:49" s="1" customFormat="1" x14ac:dyDescent="0.2">
      <c r="A275" s="13"/>
      <c r="B275" s="13"/>
      <c r="C275" s="13"/>
      <c r="D275" s="13"/>
      <c r="E275" s="13"/>
      <c r="F275" s="13"/>
      <c r="G275" s="13"/>
      <c r="H275" s="13"/>
      <c r="I275" s="13"/>
      <c r="J275" s="13"/>
      <c r="L275" s="13"/>
      <c r="M275" s="13"/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  <c r="AA275" s="1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</row>
    <row r="276" spans="1:49" s="1" customFormat="1" x14ac:dyDescent="0.2">
      <c r="A276" s="13"/>
      <c r="B276" s="13"/>
      <c r="C276" s="13"/>
      <c r="D276" s="13"/>
      <c r="E276" s="13"/>
      <c r="F276" s="13"/>
      <c r="G276" s="13"/>
      <c r="H276" s="13"/>
      <c r="I276" s="13"/>
      <c r="J276" s="13"/>
      <c r="L276" s="13"/>
      <c r="M276" s="13"/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  <c r="AA276" s="1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</row>
    <row r="277" spans="1:49" s="1" customFormat="1" x14ac:dyDescent="0.2">
      <c r="A277" s="13"/>
      <c r="B277" s="13"/>
      <c r="C277" s="13"/>
      <c r="D277" s="13"/>
      <c r="E277" s="13"/>
      <c r="F277" s="13"/>
      <c r="G277" s="13"/>
      <c r="H277" s="13"/>
      <c r="I277" s="13"/>
      <c r="J277" s="13"/>
      <c r="L277" s="13"/>
      <c r="M277" s="13"/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  <c r="AA277" s="1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</row>
    <row r="278" spans="1:49" s="1" customFormat="1" x14ac:dyDescent="0.2">
      <c r="A278" s="13"/>
      <c r="B278" s="13"/>
      <c r="C278" s="13"/>
      <c r="D278" s="13"/>
      <c r="E278" s="13"/>
      <c r="F278" s="13"/>
      <c r="G278" s="13"/>
      <c r="H278" s="13"/>
      <c r="I278" s="13"/>
      <c r="J278" s="13"/>
      <c r="L278" s="13"/>
      <c r="M278" s="13"/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  <c r="AA278" s="1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</row>
    <row r="279" spans="1:49" s="1" customFormat="1" x14ac:dyDescent="0.2">
      <c r="A279" s="13"/>
      <c r="B279" s="13"/>
      <c r="C279" s="13"/>
      <c r="D279" s="13"/>
      <c r="E279" s="13"/>
      <c r="F279" s="13"/>
      <c r="G279" s="13"/>
      <c r="H279" s="13"/>
      <c r="I279" s="13"/>
      <c r="J279" s="13"/>
      <c r="L279" s="13"/>
      <c r="M279" s="13"/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  <c r="AA279" s="1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</row>
    <row r="280" spans="1:49" s="1" customFormat="1" x14ac:dyDescent="0.2">
      <c r="A280" s="13"/>
      <c r="B280" s="13"/>
      <c r="C280" s="13"/>
      <c r="D280" s="13"/>
      <c r="E280" s="13"/>
      <c r="F280" s="13"/>
      <c r="G280" s="13"/>
      <c r="H280" s="13"/>
      <c r="I280" s="13"/>
      <c r="J280" s="13"/>
      <c r="L280" s="13"/>
      <c r="M280" s="13"/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  <c r="AA280" s="1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</row>
    <row r="281" spans="1:49" s="1" customFormat="1" x14ac:dyDescent="0.2">
      <c r="A281" s="13"/>
      <c r="B281" s="13"/>
      <c r="C281" s="13"/>
      <c r="D281" s="13"/>
      <c r="E281" s="13"/>
      <c r="F281" s="13"/>
      <c r="G281" s="13"/>
      <c r="H281" s="13"/>
      <c r="I281" s="13"/>
      <c r="J281" s="13"/>
      <c r="L281" s="13"/>
      <c r="M281" s="13"/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  <c r="AA281" s="1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</row>
    <row r="282" spans="1:49" s="1" customFormat="1" x14ac:dyDescent="0.2">
      <c r="A282" s="13"/>
      <c r="B282" s="13"/>
      <c r="C282" s="13"/>
      <c r="D282" s="13"/>
      <c r="E282" s="13"/>
      <c r="F282" s="13"/>
      <c r="G282" s="13"/>
      <c r="H282" s="13"/>
      <c r="I282" s="13"/>
      <c r="J282" s="13"/>
      <c r="L282" s="13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</row>
    <row r="283" spans="1:49" s="1" customFormat="1" x14ac:dyDescent="0.2">
      <c r="A283" s="13"/>
      <c r="B283" s="13"/>
      <c r="C283" s="13"/>
      <c r="D283" s="13"/>
      <c r="E283" s="13"/>
      <c r="F283" s="13"/>
      <c r="G283" s="13"/>
      <c r="H283" s="13"/>
      <c r="I283" s="13"/>
      <c r="J283" s="13"/>
      <c r="L283" s="13"/>
      <c r="M283" s="13"/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  <c r="AA283" s="1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</row>
    <row r="284" spans="1:49" s="1" customFormat="1" x14ac:dyDescent="0.2">
      <c r="A284" s="13"/>
      <c r="B284" s="13"/>
      <c r="C284" s="13"/>
      <c r="D284" s="13"/>
      <c r="E284" s="13"/>
      <c r="F284" s="13"/>
      <c r="G284" s="13"/>
      <c r="H284" s="13"/>
      <c r="I284" s="13"/>
      <c r="J284" s="13"/>
      <c r="L284" s="13"/>
      <c r="M284" s="13"/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  <c r="AA284" s="1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</row>
    <row r="285" spans="1:49" s="1" customFormat="1" x14ac:dyDescent="0.2">
      <c r="A285" s="13"/>
      <c r="B285" s="13"/>
      <c r="C285" s="13"/>
      <c r="D285" s="13"/>
      <c r="E285" s="13"/>
      <c r="F285" s="13"/>
      <c r="G285" s="13"/>
      <c r="H285" s="13"/>
      <c r="I285" s="13"/>
      <c r="J285" s="13"/>
      <c r="L285" s="13"/>
      <c r="M285" s="13"/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  <c r="AA285" s="1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</row>
    <row r="286" spans="1:49" s="1" customFormat="1" x14ac:dyDescent="0.2">
      <c r="A286" s="13"/>
      <c r="B286" s="13"/>
      <c r="C286" s="13"/>
      <c r="D286" s="13"/>
      <c r="E286" s="13"/>
      <c r="F286" s="13"/>
      <c r="G286" s="13"/>
      <c r="H286" s="13"/>
      <c r="I286" s="13"/>
      <c r="J286" s="13"/>
      <c r="L286" s="13"/>
      <c r="M286" s="13"/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  <c r="AA286" s="1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</row>
    <row r="287" spans="1:49" s="1" customFormat="1" x14ac:dyDescent="0.2">
      <c r="A287" s="13"/>
      <c r="B287" s="13"/>
      <c r="C287" s="13"/>
      <c r="D287" s="13"/>
      <c r="E287" s="13"/>
      <c r="F287" s="13"/>
      <c r="G287" s="13"/>
      <c r="H287" s="13"/>
      <c r="I287" s="13"/>
      <c r="J287" s="13"/>
      <c r="L287" s="13"/>
      <c r="M287" s="13"/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  <c r="AA287" s="1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</row>
    <row r="288" spans="1:49" s="1" customFormat="1" x14ac:dyDescent="0.2">
      <c r="A288" s="13"/>
      <c r="B288" s="13"/>
      <c r="C288" s="13"/>
      <c r="D288" s="13"/>
      <c r="E288" s="13"/>
      <c r="F288" s="13"/>
      <c r="G288" s="13"/>
      <c r="H288" s="13"/>
      <c r="I288" s="13"/>
      <c r="J288" s="13"/>
      <c r="L288" s="13"/>
      <c r="M288" s="13"/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  <c r="AA288" s="1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</row>
    <row r="289" spans="1:49" s="1" customFormat="1" x14ac:dyDescent="0.2">
      <c r="A289" s="13"/>
      <c r="B289" s="13"/>
      <c r="C289" s="13"/>
      <c r="D289" s="13"/>
      <c r="E289" s="13"/>
      <c r="F289" s="13"/>
      <c r="G289" s="13"/>
      <c r="H289" s="13"/>
      <c r="I289" s="13"/>
      <c r="J289" s="13"/>
      <c r="L289" s="13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  <c r="AA289" s="1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</row>
    <row r="290" spans="1:49" s="1" customFormat="1" x14ac:dyDescent="0.2">
      <c r="A290" s="13"/>
      <c r="B290" s="13"/>
      <c r="C290" s="13"/>
      <c r="D290" s="13"/>
      <c r="E290" s="13"/>
      <c r="F290" s="13"/>
      <c r="G290" s="13"/>
      <c r="H290" s="13"/>
      <c r="I290" s="13"/>
      <c r="J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  <c r="AA290" s="1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</row>
    <row r="291" spans="1:49" s="1" customFormat="1" x14ac:dyDescent="0.2">
      <c r="A291" s="13"/>
      <c r="B291" s="13"/>
      <c r="C291" s="13"/>
      <c r="D291" s="13"/>
      <c r="E291" s="13"/>
      <c r="F291" s="13"/>
      <c r="G291" s="13"/>
      <c r="H291" s="13"/>
      <c r="I291" s="13"/>
      <c r="J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  <c r="AA291" s="1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</row>
    <row r="292" spans="1:49" s="1" customFormat="1" x14ac:dyDescent="0.2">
      <c r="A292" s="13"/>
      <c r="B292" s="13"/>
      <c r="C292" s="13"/>
      <c r="D292" s="13"/>
      <c r="E292" s="13"/>
      <c r="F292" s="13"/>
      <c r="G292" s="13"/>
      <c r="H292" s="13"/>
      <c r="I292" s="13"/>
      <c r="J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  <c r="AA292" s="1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</row>
    <row r="293" spans="1:49" s="1" customFormat="1" x14ac:dyDescent="0.2">
      <c r="A293" s="13"/>
      <c r="B293" s="13"/>
      <c r="C293" s="13"/>
      <c r="D293" s="13"/>
      <c r="E293" s="13"/>
      <c r="F293" s="13"/>
      <c r="G293" s="13"/>
      <c r="H293" s="13"/>
      <c r="I293" s="13"/>
      <c r="J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  <c r="AA293" s="1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</row>
    <row r="294" spans="1:49" s="1" customFormat="1" x14ac:dyDescent="0.2">
      <c r="A294" s="13"/>
      <c r="B294" s="13"/>
      <c r="C294" s="13"/>
      <c r="D294" s="13"/>
      <c r="E294" s="13"/>
      <c r="F294" s="13"/>
      <c r="G294" s="13"/>
      <c r="H294" s="13"/>
      <c r="I294" s="13"/>
      <c r="J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  <c r="AA294" s="1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</row>
    <row r="295" spans="1:49" s="1" customFormat="1" x14ac:dyDescent="0.2">
      <c r="A295" s="13"/>
      <c r="B295" s="13"/>
      <c r="C295" s="13"/>
      <c r="D295" s="13"/>
      <c r="E295" s="13"/>
      <c r="F295" s="13"/>
      <c r="G295" s="13"/>
      <c r="H295" s="13"/>
      <c r="I295" s="13"/>
      <c r="J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</row>
    <row r="296" spans="1:49" s="1" customFormat="1" x14ac:dyDescent="0.2">
      <c r="A296" s="13"/>
      <c r="B296" s="13"/>
      <c r="C296" s="13"/>
      <c r="D296" s="13"/>
      <c r="E296" s="13"/>
      <c r="F296" s="13"/>
      <c r="G296" s="13"/>
      <c r="H296" s="13"/>
      <c r="I296" s="13"/>
      <c r="J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</row>
    <row r="297" spans="1:49" s="1" customFormat="1" x14ac:dyDescent="0.2">
      <c r="A297" s="13"/>
      <c r="B297" s="13"/>
      <c r="C297" s="13"/>
      <c r="D297" s="13"/>
      <c r="E297" s="13"/>
      <c r="F297" s="13"/>
      <c r="G297" s="13"/>
      <c r="H297" s="13"/>
      <c r="I297" s="13"/>
      <c r="J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  <c r="AA297" s="1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</row>
    <row r="298" spans="1:49" s="1" customFormat="1" x14ac:dyDescent="0.2">
      <c r="A298" s="13"/>
      <c r="B298" s="13"/>
      <c r="C298" s="13"/>
      <c r="D298" s="13"/>
      <c r="E298" s="13"/>
      <c r="F298" s="13"/>
      <c r="G298" s="13"/>
      <c r="H298" s="13"/>
      <c r="I298" s="13"/>
      <c r="J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  <c r="AA298" s="1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</row>
    <row r="299" spans="1:49" s="1" customFormat="1" x14ac:dyDescent="0.2">
      <c r="A299" s="13"/>
      <c r="B299" s="13"/>
      <c r="C299" s="13"/>
      <c r="D299" s="13"/>
      <c r="E299" s="13"/>
      <c r="F299" s="13"/>
      <c r="G299" s="13"/>
      <c r="H299" s="13"/>
      <c r="I299" s="13"/>
      <c r="J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  <c r="AA299" s="1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</row>
    <row r="300" spans="1:49" s="1" customFormat="1" x14ac:dyDescent="0.2">
      <c r="A300" s="13"/>
      <c r="B300" s="13"/>
      <c r="C300" s="13"/>
      <c r="D300" s="13"/>
      <c r="E300" s="13"/>
      <c r="F300" s="13"/>
      <c r="G300" s="13"/>
      <c r="H300" s="13"/>
      <c r="I300" s="13"/>
      <c r="J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  <c r="AA300" s="1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</row>
    <row r="301" spans="1:49" s="1" customFormat="1" x14ac:dyDescent="0.2">
      <c r="A301" s="13"/>
      <c r="B301" s="13"/>
      <c r="C301" s="13"/>
      <c r="D301" s="13"/>
      <c r="E301" s="13"/>
      <c r="F301" s="13"/>
      <c r="G301" s="13"/>
      <c r="H301" s="13"/>
      <c r="I301" s="13"/>
      <c r="J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  <c r="AA301" s="1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</row>
    <row r="302" spans="1:49" s="1" customFormat="1" x14ac:dyDescent="0.2">
      <c r="A302" s="13"/>
      <c r="B302" s="13"/>
      <c r="C302" s="13"/>
      <c r="D302" s="13"/>
      <c r="E302" s="13"/>
      <c r="F302" s="13"/>
      <c r="G302" s="13"/>
      <c r="H302" s="13"/>
      <c r="I302" s="13"/>
      <c r="J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  <c r="AA302" s="1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</row>
    <row r="303" spans="1:49" s="1" customFormat="1" x14ac:dyDescent="0.2">
      <c r="A303" s="13"/>
      <c r="B303" s="13"/>
      <c r="C303" s="13"/>
      <c r="D303" s="13"/>
      <c r="E303" s="13"/>
      <c r="F303" s="13"/>
      <c r="G303" s="13"/>
      <c r="H303" s="13"/>
      <c r="I303" s="13"/>
      <c r="J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  <c r="AA303" s="1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</row>
    <row r="304" spans="1:49" s="1" customFormat="1" x14ac:dyDescent="0.2">
      <c r="A304" s="13"/>
      <c r="B304" s="13"/>
      <c r="C304" s="13"/>
      <c r="D304" s="13"/>
      <c r="E304" s="13"/>
      <c r="F304" s="13"/>
      <c r="G304" s="13"/>
      <c r="H304" s="13"/>
      <c r="I304" s="13"/>
      <c r="J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  <c r="AA304" s="1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</row>
    <row r="305" spans="1:49" s="1" customFormat="1" x14ac:dyDescent="0.2">
      <c r="A305" s="13"/>
      <c r="B305" s="13"/>
      <c r="C305" s="13"/>
      <c r="D305" s="13"/>
      <c r="E305" s="13"/>
      <c r="F305" s="13"/>
      <c r="G305" s="13"/>
      <c r="H305" s="13"/>
      <c r="I305" s="13"/>
      <c r="J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  <c r="AA305" s="1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</row>
    <row r="306" spans="1:49" s="1" customFormat="1" x14ac:dyDescent="0.2">
      <c r="A306" s="13"/>
      <c r="B306" s="13"/>
      <c r="C306" s="13"/>
      <c r="D306" s="13"/>
      <c r="E306" s="13"/>
      <c r="F306" s="13"/>
      <c r="G306" s="13"/>
      <c r="H306" s="13"/>
      <c r="I306" s="13"/>
      <c r="J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  <c r="AA306" s="1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</row>
    <row r="307" spans="1:49" s="1" customFormat="1" x14ac:dyDescent="0.2">
      <c r="A307" s="13"/>
      <c r="B307" s="13"/>
      <c r="C307" s="13"/>
      <c r="D307" s="13"/>
      <c r="E307" s="13"/>
      <c r="F307" s="13"/>
      <c r="G307" s="13"/>
      <c r="H307" s="13"/>
      <c r="I307" s="13"/>
      <c r="J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  <c r="AA307" s="1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</row>
    <row r="308" spans="1:49" s="1" customFormat="1" x14ac:dyDescent="0.2">
      <c r="A308" s="13"/>
      <c r="B308" s="13"/>
      <c r="C308" s="13"/>
      <c r="D308" s="13"/>
      <c r="E308" s="13"/>
      <c r="F308" s="13"/>
      <c r="G308" s="13"/>
      <c r="H308" s="13"/>
      <c r="I308" s="13"/>
      <c r="J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</row>
    <row r="309" spans="1:49" s="1" customFormat="1" x14ac:dyDescent="0.2">
      <c r="A309" s="13"/>
      <c r="B309" s="13"/>
      <c r="C309" s="13"/>
      <c r="D309" s="13"/>
      <c r="E309" s="13"/>
      <c r="F309" s="13"/>
      <c r="G309" s="13"/>
      <c r="H309" s="13"/>
      <c r="I309" s="13"/>
      <c r="J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  <c r="AA309" s="1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</row>
    <row r="310" spans="1:49" s="1" customFormat="1" x14ac:dyDescent="0.2">
      <c r="A310" s="13"/>
      <c r="B310" s="13"/>
      <c r="C310" s="13"/>
      <c r="D310" s="13"/>
      <c r="E310" s="13"/>
      <c r="F310" s="13"/>
      <c r="G310" s="13"/>
      <c r="H310" s="13"/>
      <c r="I310" s="13"/>
      <c r="J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  <c r="AA310" s="1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</row>
    <row r="311" spans="1:49" s="1" customFormat="1" x14ac:dyDescent="0.2">
      <c r="A311" s="13"/>
      <c r="B311" s="13"/>
      <c r="C311" s="13"/>
      <c r="D311" s="13"/>
      <c r="E311" s="13"/>
      <c r="F311" s="13"/>
      <c r="G311" s="13"/>
      <c r="H311" s="13"/>
      <c r="I311" s="13"/>
      <c r="J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  <c r="AA311" s="1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</row>
    <row r="312" spans="1:49" s="1" customFormat="1" x14ac:dyDescent="0.2">
      <c r="A312" s="13"/>
      <c r="B312" s="13"/>
      <c r="C312" s="13"/>
      <c r="D312" s="13"/>
      <c r="E312" s="13"/>
      <c r="F312" s="13"/>
      <c r="G312" s="13"/>
      <c r="H312" s="13"/>
      <c r="I312" s="13"/>
      <c r="J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  <c r="AA312" s="1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</row>
    <row r="313" spans="1:49" s="1" customFormat="1" x14ac:dyDescent="0.2">
      <c r="A313" s="13"/>
      <c r="B313" s="13"/>
      <c r="C313" s="13"/>
      <c r="D313" s="13"/>
      <c r="E313" s="13"/>
      <c r="F313" s="13"/>
      <c r="G313" s="13"/>
      <c r="H313" s="13"/>
      <c r="I313" s="13"/>
      <c r="J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</row>
    <row r="314" spans="1:49" s="1" customFormat="1" x14ac:dyDescent="0.2">
      <c r="A314" s="13"/>
      <c r="B314" s="13"/>
      <c r="C314" s="13"/>
      <c r="D314" s="13"/>
      <c r="E314" s="13"/>
      <c r="F314" s="13"/>
      <c r="G314" s="13"/>
      <c r="H314" s="13"/>
      <c r="I314" s="13"/>
      <c r="J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  <c r="AA314" s="1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</row>
    <row r="315" spans="1:49" s="1" customFormat="1" x14ac:dyDescent="0.2">
      <c r="A315" s="13"/>
      <c r="B315" s="13"/>
      <c r="C315" s="13"/>
      <c r="D315" s="13"/>
      <c r="E315" s="13"/>
      <c r="F315" s="13"/>
      <c r="G315" s="13"/>
      <c r="H315" s="13"/>
      <c r="I315" s="13"/>
      <c r="J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  <c r="AA315" s="1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</row>
    <row r="316" spans="1:49" s="1" customFormat="1" x14ac:dyDescent="0.2">
      <c r="A316" s="13"/>
      <c r="B316" s="13"/>
      <c r="C316" s="13"/>
      <c r="D316" s="13"/>
      <c r="E316" s="13"/>
      <c r="F316" s="13"/>
      <c r="G316" s="13"/>
      <c r="H316" s="13"/>
      <c r="I316" s="13"/>
      <c r="J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  <c r="AA316" s="1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</row>
    <row r="317" spans="1:49" s="1" customFormat="1" x14ac:dyDescent="0.2">
      <c r="A317" s="13"/>
      <c r="B317" s="13"/>
      <c r="C317" s="13"/>
      <c r="D317" s="13"/>
      <c r="E317" s="13"/>
      <c r="F317" s="13"/>
      <c r="G317" s="13"/>
      <c r="H317" s="13"/>
      <c r="I317" s="13"/>
      <c r="J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  <c r="AA317" s="1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</row>
    <row r="318" spans="1:49" s="1" customFormat="1" x14ac:dyDescent="0.2">
      <c r="A318" s="13"/>
      <c r="B318" s="13"/>
      <c r="C318" s="13"/>
      <c r="D318" s="13"/>
      <c r="E318" s="13"/>
      <c r="F318" s="13"/>
      <c r="G318" s="13"/>
      <c r="H318" s="13"/>
      <c r="I318" s="13"/>
      <c r="J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</row>
    <row r="319" spans="1:49" s="1" customFormat="1" x14ac:dyDescent="0.2">
      <c r="A319" s="13"/>
      <c r="B319" s="13"/>
      <c r="C319" s="13"/>
      <c r="D319" s="13"/>
      <c r="E319" s="13"/>
      <c r="F319" s="13"/>
      <c r="G319" s="13"/>
      <c r="H319" s="13"/>
      <c r="I319" s="13"/>
      <c r="J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  <c r="AA319" s="1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</row>
    <row r="320" spans="1:49" s="1" customFormat="1" x14ac:dyDescent="0.2">
      <c r="A320" s="13"/>
      <c r="B320" s="13"/>
      <c r="C320" s="13"/>
      <c r="D320" s="13"/>
      <c r="E320" s="13"/>
      <c r="F320" s="13"/>
      <c r="G320" s="13"/>
      <c r="H320" s="13"/>
      <c r="I320" s="13"/>
      <c r="J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  <c r="AA320" s="1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</row>
    <row r="321" spans="1:49" s="1" customFormat="1" x14ac:dyDescent="0.2">
      <c r="A321" s="13"/>
      <c r="B321" s="13"/>
      <c r="C321" s="13"/>
      <c r="D321" s="13"/>
      <c r="E321" s="13"/>
      <c r="F321" s="13"/>
      <c r="G321" s="13"/>
      <c r="H321" s="13"/>
      <c r="I321" s="13"/>
      <c r="J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  <c r="AA321" s="1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</row>
    <row r="322" spans="1:49" s="1" customFormat="1" x14ac:dyDescent="0.2">
      <c r="A322" s="13"/>
      <c r="B322" s="13"/>
      <c r="C322" s="13"/>
      <c r="D322" s="13"/>
      <c r="E322" s="13"/>
      <c r="F322" s="13"/>
      <c r="G322" s="13"/>
      <c r="H322" s="13"/>
      <c r="I322" s="13"/>
      <c r="J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  <c r="AA322" s="1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</row>
    <row r="323" spans="1:49" s="1" customFormat="1" x14ac:dyDescent="0.2">
      <c r="A323" s="13"/>
      <c r="B323" s="13"/>
      <c r="C323" s="13"/>
      <c r="D323" s="13"/>
      <c r="E323" s="13"/>
      <c r="F323" s="13"/>
      <c r="G323" s="13"/>
      <c r="H323" s="13"/>
      <c r="I323" s="13"/>
      <c r="J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  <c r="AA323" s="1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</row>
    <row r="324" spans="1:49" s="1" customFormat="1" x14ac:dyDescent="0.2">
      <c r="A324" s="13"/>
      <c r="B324" s="13"/>
      <c r="C324" s="13"/>
      <c r="D324" s="13"/>
      <c r="E324" s="13"/>
      <c r="F324" s="13"/>
      <c r="G324" s="13"/>
      <c r="H324" s="13"/>
      <c r="I324" s="13"/>
      <c r="J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  <c r="AA324" s="1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</row>
    <row r="325" spans="1:49" s="1" customFormat="1" x14ac:dyDescent="0.2">
      <c r="A325" s="13"/>
      <c r="B325" s="13"/>
      <c r="C325" s="13"/>
      <c r="D325" s="13"/>
      <c r="E325" s="13"/>
      <c r="F325" s="13"/>
      <c r="G325" s="13"/>
      <c r="H325" s="13"/>
      <c r="I325" s="13"/>
      <c r="J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  <c r="AA325" s="1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</row>
    <row r="326" spans="1:49" s="1" customFormat="1" x14ac:dyDescent="0.2">
      <c r="A326" s="13"/>
      <c r="B326" s="13"/>
      <c r="C326" s="13"/>
      <c r="D326" s="13"/>
      <c r="E326" s="13"/>
      <c r="F326" s="13"/>
      <c r="G326" s="13"/>
      <c r="H326" s="13"/>
      <c r="I326" s="13"/>
      <c r="J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  <c r="AA326" s="1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</row>
    <row r="327" spans="1:49" s="1" customFormat="1" x14ac:dyDescent="0.2">
      <c r="A327" s="13"/>
      <c r="B327" s="13"/>
      <c r="C327" s="13"/>
      <c r="D327" s="13"/>
      <c r="E327" s="13"/>
      <c r="F327" s="13"/>
      <c r="G327" s="13"/>
      <c r="H327" s="13"/>
      <c r="I327" s="13"/>
      <c r="J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  <c r="AA327" s="1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</row>
    <row r="328" spans="1:49" s="1" customFormat="1" x14ac:dyDescent="0.2">
      <c r="A328" s="13"/>
      <c r="B328" s="13"/>
      <c r="C328" s="13"/>
      <c r="D328" s="13"/>
      <c r="E328" s="13"/>
      <c r="F328" s="13"/>
      <c r="G328" s="13"/>
      <c r="H328" s="13"/>
      <c r="I328" s="13"/>
      <c r="J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  <c r="AA328" s="1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</row>
    <row r="329" spans="1:49" s="1" customFormat="1" x14ac:dyDescent="0.2">
      <c r="A329" s="13"/>
      <c r="B329" s="13"/>
      <c r="C329" s="13"/>
      <c r="D329" s="13"/>
      <c r="E329" s="13"/>
      <c r="F329" s="13"/>
      <c r="G329" s="13"/>
      <c r="H329" s="13"/>
      <c r="I329" s="13"/>
      <c r="J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  <c r="AA329" s="1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</row>
    <row r="330" spans="1:49" s="1" customFormat="1" x14ac:dyDescent="0.2">
      <c r="A330" s="13"/>
      <c r="B330" s="13"/>
      <c r="C330" s="13"/>
      <c r="D330" s="13"/>
      <c r="E330" s="13"/>
      <c r="F330" s="13"/>
      <c r="G330" s="13"/>
      <c r="H330" s="13"/>
      <c r="I330" s="13"/>
      <c r="J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  <c r="AA330" s="1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</row>
    <row r="331" spans="1:49" s="1" customFormat="1" x14ac:dyDescent="0.2">
      <c r="A331" s="13"/>
      <c r="B331" s="13"/>
      <c r="C331" s="13"/>
      <c r="D331" s="13"/>
      <c r="E331" s="13"/>
      <c r="F331" s="13"/>
      <c r="G331" s="13"/>
      <c r="H331" s="13"/>
      <c r="I331" s="13"/>
      <c r="J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  <c r="AA331" s="1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</row>
    <row r="332" spans="1:49" s="1" customFormat="1" x14ac:dyDescent="0.2">
      <c r="A332" s="13"/>
      <c r="B332" s="13"/>
      <c r="C332" s="13"/>
      <c r="D332" s="13"/>
      <c r="E332" s="13"/>
      <c r="F332" s="13"/>
      <c r="G332" s="13"/>
      <c r="H332" s="13"/>
      <c r="I332" s="13"/>
      <c r="J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  <c r="AA332" s="1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</row>
    <row r="333" spans="1:49" s="1" customFormat="1" x14ac:dyDescent="0.2">
      <c r="A333" s="13"/>
      <c r="B333" s="13"/>
      <c r="C333" s="13"/>
      <c r="D333" s="13"/>
      <c r="E333" s="13"/>
      <c r="F333" s="13"/>
      <c r="G333" s="13"/>
      <c r="H333" s="13"/>
      <c r="I333" s="13"/>
      <c r="J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</row>
    <row r="334" spans="1:49" s="1" customFormat="1" x14ac:dyDescent="0.2">
      <c r="A334" s="13"/>
      <c r="B334" s="13"/>
      <c r="C334" s="13"/>
      <c r="D334" s="13"/>
      <c r="E334" s="13"/>
      <c r="F334" s="13"/>
      <c r="G334" s="13"/>
      <c r="H334" s="13"/>
      <c r="I334" s="13"/>
      <c r="J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  <c r="AA334" s="1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</row>
    <row r="335" spans="1:49" s="1" customFormat="1" x14ac:dyDescent="0.2">
      <c r="A335" s="13"/>
      <c r="B335" s="13"/>
      <c r="C335" s="13"/>
      <c r="D335" s="13"/>
      <c r="E335" s="13"/>
      <c r="F335" s="13"/>
      <c r="G335" s="13"/>
      <c r="H335" s="13"/>
      <c r="I335" s="13"/>
      <c r="J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  <c r="AA335" s="1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</row>
    <row r="336" spans="1:49" s="1" customFormat="1" x14ac:dyDescent="0.2">
      <c r="A336" s="13"/>
      <c r="B336" s="13"/>
      <c r="C336" s="13"/>
      <c r="D336" s="13"/>
      <c r="E336" s="13"/>
      <c r="F336" s="13"/>
      <c r="G336" s="13"/>
      <c r="H336" s="13"/>
      <c r="I336" s="13"/>
      <c r="J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  <c r="AA336" s="1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</row>
    <row r="337" spans="1:49" s="1" customFormat="1" x14ac:dyDescent="0.2">
      <c r="A337" s="13"/>
      <c r="B337" s="13"/>
      <c r="C337" s="13"/>
      <c r="D337" s="13"/>
      <c r="E337" s="13"/>
      <c r="F337" s="13"/>
      <c r="G337" s="13"/>
      <c r="H337" s="13"/>
      <c r="I337" s="13"/>
      <c r="J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  <c r="AA337" s="1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</row>
    <row r="338" spans="1:49" s="1" customFormat="1" x14ac:dyDescent="0.2">
      <c r="A338" s="13"/>
      <c r="B338" s="13"/>
      <c r="C338" s="13"/>
      <c r="D338" s="13"/>
      <c r="E338" s="13"/>
      <c r="F338" s="13"/>
      <c r="G338" s="13"/>
      <c r="H338" s="13"/>
      <c r="I338" s="13"/>
      <c r="J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  <c r="AA338" s="1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</row>
    <row r="339" spans="1:49" s="1" customFormat="1" x14ac:dyDescent="0.2">
      <c r="A339" s="13"/>
      <c r="B339" s="13"/>
      <c r="C339" s="13"/>
      <c r="D339" s="13"/>
      <c r="E339" s="13"/>
      <c r="F339" s="13"/>
      <c r="G339" s="13"/>
      <c r="H339" s="13"/>
      <c r="I339" s="13"/>
      <c r="J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  <c r="AA339" s="1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</row>
    <row r="340" spans="1:49" s="1" customFormat="1" x14ac:dyDescent="0.2">
      <c r="A340" s="13"/>
      <c r="B340" s="13"/>
      <c r="C340" s="13"/>
      <c r="D340" s="13"/>
      <c r="E340" s="13"/>
      <c r="F340" s="13"/>
      <c r="G340" s="13"/>
      <c r="H340" s="13"/>
      <c r="I340" s="13"/>
      <c r="J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  <c r="AA340" s="1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</row>
    <row r="341" spans="1:49" s="1" customFormat="1" x14ac:dyDescent="0.2">
      <c r="A341" s="13"/>
      <c r="B341" s="13"/>
      <c r="C341" s="13"/>
      <c r="D341" s="13"/>
      <c r="E341" s="13"/>
      <c r="F341" s="13"/>
      <c r="G341" s="13"/>
      <c r="H341" s="13"/>
      <c r="I341" s="13"/>
      <c r="J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  <c r="AA341" s="1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</row>
    <row r="342" spans="1:49" s="1" customFormat="1" x14ac:dyDescent="0.2">
      <c r="A342" s="13"/>
      <c r="B342" s="13"/>
      <c r="C342" s="13"/>
      <c r="D342" s="13"/>
      <c r="E342" s="13"/>
      <c r="F342" s="13"/>
      <c r="G342" s="13"/>
      <c r="H342" s="13"/>
      <c r="I342" s="13"/>
      <c r="J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  <c r="AA342" s="1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</row>
    <row r="343" spans="1:49" s="1" customFormat="1" x14ac:dyDescent="0.2">
      <c r="A343" s="13"/>
      <c r="B343" s="13"/>
      <c r="C343" s="13"/>
      <c r="D343" s="13"/>
      <c r="E343" s="13"/>
      <c r="F343" s="13"/>
      <c r="G343" s="13"/>
      <c r="H343" s="13"/>
      <c r="I343" s="13"/>
      <c r="J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  <c r="AA343" s="1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</row>
    <row r="344" spans="1:49" s="1" customFormat="1" x14ac:dyDescent="0.2">
      <c r="A344" s="13"/>
      <c r="B344" s="13"/>
      <c r="C344" s="13"/>
      <c r="D344" s="13"/>
      <c r="E344" s="13"/>
      <c r="F344" s="13"/>
      <c r="G344" s="13"/>
      <c r="H344" s="13"/>
      <c r="I344" s="13"/>
      <c r="J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  <c r="AA344" s="1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</row>
    <row r="345" spans="1:49" s="1" customFormat="1" x14ac:dyDescent="0.2">
      <c r="A345" s="13"/>
      <c r="B345" s="13"/>
      <c r="C345" s="13"/>
      <c r="D345" s="13"/>
      <c r="E345" s="13"/>
      <c r="F345" s="13"/>
      <c r="G345" s="13"/>
      <c r="H345" s="13"/>
      <c r="I345" s="13"/>
      <c r="J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  <c r="AA345" s="1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</row>
    <row r="346" spans="1:49" s="1" customFormat="1" x14ac:dyDescent="0.2">
      <c r="A346" s="13"/>
      <c r="B346" s="13"/>
      <c r="C346" s="13"/>
      <c r="D346" s="13"/>
      <c r="E346" s="13"/>
      <c r="F346" s="13"/>
      <c r="G346" s="13"/>
      <c r="H346" s="13"/>
      <c r="I346" s="13"/>
      <c r="J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  <c r="AA346" s="1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</row>
    <row r="347" spans="1:49" s="1" customFormat="1" x14ac:dyDescent="0.2">
      <c r="A347" s="13"/>
      <c r="B347" s="13"/>
      <c r="C347" s="13"/>
      <c r="D347" s="13"/>
      <c r="E347" s="13"/>
      <c r="F347" s="13"/>
      <c r="G347" s="13"/>
      <c r="H347" s="13"/>
      <c r="I347" s="13"/>
      <c r="J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  <c r="AA347" s="1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</row>
    <row r="348" spans="1:49" s="1" customFormat="1" x14ac:dyDescent="0.2">
      <c r="A348" s="13"/>
      <c r="B348" s="13"/>
      <c r="C348" s="13"/>
      <c r="D348" s="13"/>
      <c r="E348" s="13"/>
      <c r="F348" s="13"/>
      <c r="G348" s="13"/>
      <c r="H348" s="13"/>
      <c r="I348" s="13"/>
      <c r="J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  <c r="AA348" s="1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</row>
    <row r="349" spans="1:49" s="1" customFormat="1" x14ac:dyDescent="0.2">
      <c r="A349" s="13"/>
      <c r="B349" s="13"/>
      <c r="C349" s="13"/>
      <c r="D349" s="13"/>
      <c r="E349" s="13"/>
      <c r="F349" s="13"/>
      <c r="G349" s="13"/>
      <c r="H349" s="13"/>
      <c r="I349" s="13"/>
      <c r="J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  <c r="AA349" s="1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</row>
    <row r="350" spans="1:49" s="1" customFormat="1" x14ac:dyDescent="0.2">
      <c r="A350" s="13"/>
      <c r="B350" s="13"/>
      <c r="C350" s="13"/>
      <c r="D350" s="13"/>
      <c r="E350" s="13"/>
      <c r="F350" s="13"/>
      <c r="G350" s="13"/>
      <c r="H350" s="13"/>
      <c r="I350" s="13"/>
      <c r="J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  <c r="AA350" s="1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</row>
    <row r="351" spans="1:49" s="1" customFormat="1" x14ac:dyDescent="0.2">
      <c r="A351" s="13"/>
      <c r="B351" s="13"/>
      <c r="C351" s="13"/>
      <c r="D351" s="13"/>
      <c r="E351" s="13"/>
      <c r="F351" s="13"/>
      <c r="G351" s="13"/>
      <c r="H351" s="13"/>
      <c r="I351" s="13"/>
      <c r="J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  <c r="AA351" s="1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</row>
    <row r="352" spans="1:49" s="1" customFormat="1" x14ac:dyDescent="0.2">
      <c r="A352" s="13"/>
      <c r="B352" s="13"/>
      <c r="C352" s="13"/>
      <c r="D352" s="13"/>
      <c r="E352" s="13"/>
      <c r="F352" s="13"/>
      <c r="G352" s="13"/>
      <c r="H352" s="13"/>
      <c r="I352" s="13"/>
      <c r="J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  <c r="AA352" s="1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</row>
    <row r="353" spans="1:49" s="1" customFormat="1" x14ac:dyDescent="0.2">
      <c r="A353" s="13"/>
      <c r="B353" s="13"/>
      <c r="C353" s="13"/>
      <c r="D353" s="13"/>
      <c r="E353" s="13"/>
      <c r="F353" s="13"/>
      <c r="G353" s="13"/>
      <c r="H353" s="13"/>
      <c r="I353" s="13"/>
      <c r="J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  <c r="AA353" s="1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</row>
    <row r="354" spans="1:49" s="1" customFormat="1" x14ac:dyDescent="0.2">
      <c r="A354" s="13"/>
      <c r="B354" s="13"/>
      <c r="C354" s="13"/>
      <c r="D354" s="13"/>
      <c r="E354" s="13"/>
      <c r="F354" s="13"/>
      <c r="G354" s="13"/>
      <c r="H354" s="13"/>
      <c r="I354" s="13"/>
      <c r="J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  <c r="AA354" s="1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</row>
    <row r="355" spans="1:49" s="1" customFormat="1" x14ac:dyDescent="0.2">
      <c r="A355" s="13"/>
      <c r="B355" s="13"/>
      <c r="C355" s="13"/>
      <c r="D355" s="13"/>
      <c r="E355" s="13"/>
      <c r="F355" s="13"/>
      <c r="G355" s="13"/>
      <c r="H355" s="13"/>
      <c r="I355" s="13"/>
      <c r="J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  <c r="AA355" s="1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</row>
    <row r="356" spans="1:49" s="1" customFormat="1" x14ac:dyDescent="0.2">
      <c r="A356" s="13"/>
      <c r="B356" s="13"/>
      <c r="C356" s="13"/>
      <c r="D356" s="13"/>
      <c r="E356" s="13"/>
      <c r="F356" s="13"/>
      <c r="G356" s="13"/>
      <c r="H356" s="13"/>
      <c r="I356" s="13"/>
      <c r="J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  <c r="AA356" s="1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</row>
    <row r="357" spans="1:49" s="1" customFormat="1" x14ac:dyDescent="0.2">
      <c r="A357" s="13"/>
      <c r="B357" s="13"/>
      <c r="C357" s="13"/>
      <c r="D357" s="13"/>
      <c r="E357" s="13"/>
      <c r="F357" s="13"/>
      <c r="G357" s="13"/>
      <c r="H357" s="13"/>
      <c r="I357" s="13"/>
      <c r="J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  <c r="AA357" s="1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</row>
    <row r="358" spans="1:49" s="1" customFormat="1" x14ac:dyDescent="0.2">
      <c r="A358" s="13"/>
      <c r="B358" s="13"/>
      <c r="C358" s="13"/>
      <c r="D358" s="13"/>
      <c r="E358" s="13"/>
      <c r="F358" s="13"/>
      <c r="G358" s="13"/>
      <c r="H358" s="13"/>
      <c r="I358" s="13"/>
      <c r="J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  <c r="AA358" s="1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</row>
    <row r="359" spans="1:49" s="1" customFormat="1" x14ac:dyDescent="0.2">
      <c r="A359" s="13"/>
      <c r="B359" s="13"/>
      <c r="C359" s="13"/>
      <c r="D359" s="13"/>
      <c r="E359" s="13"/>
      <c r="F359" s="13"/>
      <c r="G359" s="13"/>
      <c r="H359" s="13"/>
      <c r="I359" s="13"/>
      <c r="J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  <c r="AA359" s="1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</row>
    <row r="360" spans="1:49" s="1" customFormat="1" x14ac:dyDescent="0.2">
      <c r="A360" s="13"/>
      <c r="B360" s="13"/>
      <c r="C360" s="13"/>
      <c r="D360" s="13"/>
      <c r="E360" s="13"/>
      <c r="F360" s="13"/>
      <c r="G360" s="13"/>
      <c r="H360" s="13"/>
      <c r="I360" s="13"/>
      <c r="J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</row>
    <row r="361" spans="1:49" s="1" customFormat="1" x14ac:dyDescent="0.2">
      <c r="A361" s="13"/>
      <c r="B361" s="13"/>
      <c r="C361" s="13"/>
      <c r="D361" s="13"/>
      <c r="E361" s="13"/>
      <c r="F361" s="13"/>
      <c r="G361" s="13"/>
      <c r="H361" s="13"/>
      <c r="I361" s="13"/>
      <c r="J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  <c r="AA361" s="1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</row>
    <row r="362" spans="1:49" s="1" customFormat="1" x14ac:dyDescent="0.2">
      <c r="A362" s="13"/>
      <c r="B362" s="13"/>
      <c r="C362" s="13"/>
      <c r="D362" s="13"/>
      <c r="E362" s="13"/>
      <c r="F362" s="13"/>
      <c r="G362" s="13"/>
      <c r="H362" s="13"/>
      <c r="I362" s="13"/>
      <c r="J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</row>
    <row r="363" spans="1:49" s="1" customFormat="1" x14ac:dyDescent="0.2">
      <c r="A363" s="13"/>
      <c r="B363" s="13"/>
      <c r="C363" s="13"/>
      <c r="D363" s="13"/>
      <c r="E363" s="13"/>
      <c r="F363" s="13"/>
      <c r="G363" s="13"/>
      <c r="H363" s="13"/>
      <c r="I363" s="13"/>
      <c r="J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  <c r="AA363" s="1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</row>
    <row r="364" spans="1:49" s="1" customFormat="1" x14ac:dyDescent="0.2">
      <c r="A364" s="13"/>
      <c r="B364" s="13"/>
      <c r="C364" s="13"/>
      <c r="D364" s="13"/>
      <c r="E364" s="13"/>
      <c r="F364" s="13"/>
      <c r="G364" s="13"/>
      <c r="H364" s="13"/>
      <c r="I364" s="13"/>
      <c r="J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  <c r="AA364" s="1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</row>
    <row r="365" spans="1:49" s="1" customFormat="1" x14ac:dyDescent="0.2">
      <c r="A365" s="13"/>
      <c r="B365" s="13"/>
      <c r="C365" s="13"/>
      <c r="D365" s="13"/>
      <c r="E365" s="13"/>
      <c r="F365" s="13"/>
      <c r="G365" s="13"/>
      <c r="H365" s="13"/>
      <c r="I365" s="13"/>
      <c r="J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  <c r="AA365" s="1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</row>
    <row r="366" spans="1:49" s="1" customFormat="1" x14ac:dyDescent="0.2">
      <c r="A366" s="13"/>
      <c r="B366" s="13"/>
      <c r="C366" s="13"/>
      <c r="D366" s="13"/>
      <c r="E366" s="13"/>
      <c r="F366" s="13"/>
      <c r="G366" s="13"/>
      <c r="H366" s="13"/>
      <c r="I366" s="13"/>
      <c r="J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  <c r="AA366" s="1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</row>
    <row r="367" spans="1:49" s="1" customFormat="1" x14ac:dyDescent="0.2">
      <c r="A367" s="13"/>
      <c r="B367" s="13"/>
      <c r="C367" s="13"/>
      <c r="D367" s="13"/>
      <c r="E367" s="13"/>
      <c r="F367" s="13"/>
      <c r="G367" s="13"/>
      <c r="H367" s="13"/>
      <c r="I367" s="13"/>
      <c r="J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</row>
    <row r="368" spans="1:49" s="1" customFormat="1" x14ac:dyDescent="0.2">
      <c r="A368" s="13"/>
      <c r="B368" s="13"/>
      <c r="C368" s="13"/>
      <c r="D368" s="13"/>
      <c r="E368" s="13"/>
      <c r="F368" s="13"/>
      <c r="G368" s="13"/>
      <c r="H368" s="13"/>
      <c r="I368" s="13"/>
      <c r="J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  <c r="AA368" s="1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</row>
    <row r="369" spans="1:49" s="1" customFormat="1" x14ac:dyDescent="0.2">
      <c r="A369" s="13"/>
      <c r="B369" s="13"/>
      <c r="C369" s="13"/>
      <c r="D369" s="13"/>
      <c r="E369" s="13"/>
      <c r="F369" s="13"/>
      <c r="G369" s="13"/>
      <c r="H369" s="13"/>
      <c r="I369" s="13"/>
      <c r="J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  <c r="AA369" s="1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</row>
    <row r="370" spans="1:49" s="1" customFormat="1" x14ac:dyDescent="0.2">
      <c r="A370" s="13"/>
      <c r="B370" s="13"/>
      <c r="C370" s="13"/>
      <c r="D370" s="13"/>
      <c r="E370" s="13"/>
      <c r="F370" s="13"/>
      <c r="G370" s="13"/>
      <c r="H370" s="13"/>
      <c r="I370" s="13"/>
      <c r="J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</row>
    <row r="371" spans="1:49" s="1" customFormat="1" x14ac:dyDescent="0.2">
      <c r="A371" s="13"/>
      <c r="B371" s="13"/>
      <c r="C371" s="13"/>
      <c r="D371" s="13"/>
      <c r="E371" s="13"/>
      <c r="F371" s="13"/>
      <c r="G371" s="13"/>
      <c r="H371" s="13"/>
      <c r="I371" s="13"/>
      <c r="J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</row>
    <row r="372" spans="1:49" s="1" customFormat="1" x14ac:dyDescent="0.2">
      <c r="A372" s="13"/>
      <c r="B372" s="13"/>
      <c r="C372" s="13"/>
      <c r="D372" s="13"/>
      <c r="E372" s="13"/>
      <c r="F372" s="13"/>
      <c r="G372" s="13"/>
      <c r="H372" s="13"/>
      <c r="I372" s="13"/>
      <c r="J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  <c r="AA372" s="1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</row>
    <row r="373" spans="1:49" s="1" customFormat="1" x14ac:dyDescent="0.2">
      <c r="A373" s="13"/>
      <c r="B373" s="13"/>
      <c r="C373" s="13"/>
      <c r="D373" s="13"/>
      <c r="E373" s="13"/>
      <c r="F373" s="13"/>
      <c r="G373" s="13"/>
      <c r="H373" s="13"/>
      <c r="I373" s="13"/>
      <c r="J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  <c r="AA373" s="1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</row>
    <row r="374" spans="1:49" s="1" customFormat="1" x14ac:dyDescent="0.2">
      <c r="A374" s="13"/>
      <c r="B374" s="13"/>
      <c r="C374" s="13"/>
      <c r="D374" s="13"/>
      <c r="E374" s="13"/>
      <c r="F374" s="13"/>
      <c r="G374" s="13"/>
      <c r="H374" s="13"/>
      <c r="I374" s="13"/>
      <c r="J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</row>
    <row r="375" spans="1:49" s="1" customFormat="1" x14ac:dyDescent="0.2">
      <c r="A375" s="13"/>
      <c r="B375" s="13"/>
      <c r="C375" s="13"/>
      <c r="D375" s="13"/>
      <c r="E375" s="13"/>
      <c r="F375" s="13"/>
      <c r="G375" s="13"/>
      <c r="H375" s="13"/>
      <c r="I375" s="13"/>
      <c r="J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  <c r="AA375" s="1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</row>
    <row r="376" spans="1:49" s="1" customFormat="1" x14ac:dyDescent="0.2">
      <c r="A376" s="13"/>
      <c r="B376" s="13"/>
      <c r="C376" s="13"/>
      <c r="D376" s="13"/>
      <c r="E376" s="13"/>
      <c r="F376" s="13"/>
      <c r="G376" s="13"/>
      <c r="H376" s="13"/>
      <c r="I376" s="13"/>
      <c r="J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  <c r="AA376" s="1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</row>
    <row r="377" spans="1:49" s="1" customFormat="1" x14ac:dyDescent="0.2">
      <c r="A377" s="13"/>
      <c r="B377" s="13"/>
      <c r="C377" s="13"/>
      <c r="D377" s="13"/>
      <c r="E377" s="13"/>
      <c r="F377" s="13"/>
      <c r="G377" s="13"/>
      <c r="H377" s="13"/>
      <c r="I377" s="13"/>
      <c r="J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  <c r="AA377" s="1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</row>
    <row r="378" spans="1:49" s="1" customFormat="1" x14ac:dyDescent="0.2">
      <c r="A378" s="13"/>
      <c r="B378" s="13"/>
      <c r="C378" s="13"/>
      <c r="D378" s="13"/>
      <c r="E378" s="13"/>
      <c r="F378" s="13"/>
      <c r="G378" s="13"/>
      <c r="H378" s="13"/>
      <c r="I378" s="13"/>
      <c r="J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  <c r="AA378" s="1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</row>
    <row r="379" spans="1:49" s="1" customFormat="1" x14ac:dyDescent="0.2">
      <c r="A379" s="13"/>
      <c r="B379" s="13"/>
      <c r="C379" s="13"/>
      <c r="D379" s="13"/>
      <c r="E379" s="13"/>
      <c r="F379" s="13"/>
      <c r="G379" s="13"/>
      <c r="H379" s="13"/>
      <c r="I379" s="13"/>
      <c r="J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  <c r="AA379" s="1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</row>
    <row r="380" spans="1:49" s="1" customFormat="1" x14ac:dyDescent="0.2">
      <c r="A380" s="13"/>
      <c r="B380" s="13"/>
      <c r="C380" s="13"/>
      <c r="D380" s="13"/>
      <c r="E380" s="13"/>
      <c r="F380" s="13"/>
      <c r="G380" s="13"/>
      <c r="H380" s="13"/>
      <c r="I380" s="13"/>
      <c r="J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  <c r="AA380" s="1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</row>
    <row r="381" spans="1:49" s="1" customFormat="1" x14ac:dyDescent="0.2">
      <c r="A381" s="13"/>
      <c r="B381" s="13"/>
      <c r="C381" s="13"/>
      <c r="D381" s="13"/>
      <c r="E381" s="13"/>
      <c r="F381" s="13"/>
      <c r="G381" s="13"/>
      <c r="H381" s="13"/>
      <c r="I381" s="13"/>
      <c r="J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  <c r="AA381" s="1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</row>
    <row r="382" spans="1:49" s="1" customFormat="1" x14ac:dyDescent="0.2">
      <c r="A382" s="13"/>
      <c r="B382" s="13"/>
      <c r="C382" s="13"/>
      <c r="D382" s="13"/>
      <c r="E382" s="13"/>
      <c r="F382" s="13"/>
      <c r="G382" s="13"/>
      <c r="H382" s="13"/>
      <c r="I382" s="13"/>
      <c r="J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</row>
    <row r="383" spans="1:49" s="1" customFormat="1" x14ac:dyDescent="0.2">
      <c r="A383" s="13"/>
      <c r="B383" s="13"/>
      <c r="C383" s="13"/>
      <c r="D383" s="13"/>
      <c r="E383" s="13"/>
      <c r="F383" s="13"/>
      <c r="G383" s="13"/>
      <c r="H383" s="13"/>
      <c r="I383" s="13"/>
      <c r="J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  <c r="AA383" s="1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</row>
    <row r="384" spans="1:49" s="1" customFormat="1" x14ac:dyDescent="0.2">
      <c r="A384" s="13"/>
      <c r="B384" s="13"/>
      <c r="C384" s="13"/>
      <c r="D384" s="13"/>
      <c r="E384" s="13"/>
      <c r="F384" s="13"/>
      <c r="G384" s="13"/>
      <c r="H384" s="13"/>
      <c r="I384" s="13"/>
      <c r="J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  <c r="AA384" s="1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</row>
    <row r="385" spans="1:49" s="1" customFormat="1" x14ac:dyDescent="0.2">
      <c r="A385" s="13"/>
      <c r="B385" s="13"/>
      <c r="C385" s="13"/>
      <c r="D385" s="13"/>
      <c r="E385" s="13"/>
      <c r="F385" s="13"/>
      <c r="G385" s="13"/>
      <c r="H385" s="13"/>
      <c r="I385" s="13"/>
      <c r="J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  <c r="AA385" s="1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</row>
    <row r="386" spans="1:49" s="1" customFormat="1" x14ac:dyDescent="0.2">
      <c r="A386" s="13"/>
      <c r="B386" s="13"/>
      <c r="C386" s="13"/>
      <c r="D386" s="13"/>
      <c r="E386" s="13"/>
      <c r="F386" s="13"/>
      <c r="G386" s="13"/>
      <c r="H386" s="13"/>
      <c r="I386" s="13"/>
      <c r="J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  <c r="AA386" s="1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</row>
    <row r="387" spans="1:49" s="1" customFormat="1" x14ac:dyDescent="0.2">
      <c r="A387" s="13"/>
      <c r="B387" s="13"/>
      <c r="C387" s="13"/>
      <c r="D387" s="13"/>
      <c r="E387" s="13"/>
      <c r="F387" s="13"/>
      <c r="G387" s="13"/>
      <c r="H387" s="13"/>
      <c r="I387" s="13"/>
      <c r="J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  <c r="AA387" s="1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</row>
    <row r="388" spans="1:49" s="1" customFormat="1" x14ac:dyDescent="0.2">
      <c r="A388" s="13"/>
      <c r="B388" s="13"/>
      <c r="C388" s="13"/>
      <c r="D388" s="13"/>
      <c r="E388" s="13"/>
      <c r="F388" s="13"/>
      <c r="G388" s="13"/>
      <c r="H388" s="13"/>
      <c r="I388" s="13"/>
      <c r="J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  <c r="AA388" s="1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</row>
    <row r="389" spans="1:49" s="1" customFormat="1" x14ac:dyDescent="0.2">
      <c r="A389" s="13"/>
      <c r="B389" s="13"/>
      <c r="C389" s="13"/>
      <c r="D389" s="13"/>
      <c r="E389" s="13"/>
      <c r="F389" s="13"/>
      <c r="G389" s="13"/>
      <c r="H389" s="13"/>
      <c r="I389" s="13"/>
      <c r="J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  <c r="AA389" s="1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</row>
    <row r="390" spans="1:49" s="1" customFormat="1" x14ac:dyDescent="0.2">
      <c r="A390" s="13"/>
      <c r="B390" s="13"/>
      <c r="C390" s="13"/>
      <c r="D390" s="13"/>
      <c r="E390" s="13"/>
      <c r="F390" s="13"/>
      <c r="G390" s="13"/>
      <c r="H390" s="13"/>
      <c r="I390" s="13"/>
      <c r="J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  <c r="AA390" s="1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</row>
    <row r="391" spans="1:49" s="1" customFormat="1" x14ac:dyDescent="0.2">
      <c r="A391" s="13"/>
      <c r="B391" s="13"/>
      <c r="C391" s="13"/>
      <c r="D391" s="13"/>
      <c r="E391" s="13"/>
      <c r="F391" s="13"/>
      <c r="G391" s="13"/>
      <c r="H391" s="13"/>
      <c r="I391" s="13"/>
      <c r="J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  <c r="AA391" s="1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</row>
    <row r="392" spans="1:49" s="1" customFormat="1" x14ac:dyDescent="0.2">
      <c r="A392" s="13"/>
      <c r="B392" s="13"/>
      <c r="C392" s="13"/>
      <c r="D392" s="13"/>
      <c r="E392" s="13"/>
      <c r="F392" s="13"/>
      <c r="G392" s="13"/>
      <c r="H392" s="13"/>
      <c r="I392" s="13"/>
      <c r="J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  <c r="AA392" s="1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</row>
    <row r="393" spans="1:49" s="1" customFormat="1" x14ac:dyDescent="0.2">
      <c r="A393" s="13"/>
      <c r="B393" s="13"/>
      <c r="C393" s="13"/>
      <c r="D393" s="13"/>
      <c r="E393" s="13"/>
      <c r="F393" s="13"/>
      <c r="G393" s="13"/>
      <c r="H393" s="13"/>
      <c r="I393" s="13"/>
      <c r="J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  <c r="AA393" s="1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</row>
    <row r="394" spans="1:49" s="1" customFormat="1" x14ac:dyDescent="0.2">
      <c r="A394" s="13"/>
      <c r="B394" s="13"/>
      <c r="C394" s="13"/>
      <c r="D394" s="13"/>
      <c r="E394" s="13"/>
      <c r="F394" s="13"/>
      <c r="G394" s="13"/>
      <c r="H394" s="13"/>
      <c r="I394" s="13"/>
      <c r="J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  <c r="AA394" s="1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</row>
    <row r="395" spans="1:49" s="1" customFormat="1" x14ac:dyDescent="0.2">
      <c r="A395" s="13"/>
      <c r="B395" s="13"/>
      <c r="C395" s="13"/>
      <c r="D395" s="13"/>
      <c r="E395" s="13"/>
      <c r="F395" s="13"/>
      <c r="G395" s="13"/>
      <c r="H395" s="13"/>
      <c r="I395" s="13"/>
      <c r="J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  <c r="AA395" s="1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</row>
    <row r="396" spans="1:49" s="1" customFormat="1" x14ac:dyDescent="0.2">
      <c r="A396" s="13"/>
      <c r="B396" s="13"/>
      <c r="C396" s="13"/>
      <c r="D396" s="13"/>
      <c r="E396" s="13"/>
      <c r="F396" s="13"/>
      <c r="G396" s="13"/>
      <c r="H396" s="13"/>
      <c r="I396" s="13"/>
      <c r="J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  <c r="AA396" s="1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</row>
    <row r="397" spans="1:49" s="1" customFormat="1" x14ac:dyDescent="0.2">
      <c r="A397" s="13"/>
      <c r="B397" s="13"/>
      <c r="C397" s="13"/>
      <c r="D397" s="13"/>
      <c r="E397" s="13"/>
      <c r="F397" s="13"/>
      <c r="G397" s="13"/>
      <c r="H397" s="13"/>
      <c r="I397" s="13"/>
      <c r="J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  <c r="AA397" s="1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</row>
    <row r="398" spans="1:49" s="1" customFormat="1" x14ac:dyDescent="0.2">
      <c r="A398" s="13"/>
      <c r="B398" s="13"/>
      <c r="C398" s="13"/>
      <c r="D398" s="13"/>
      <c r="E398" s="13"/>
      <c r="F398" s="13"/>
      <c r="G398" s="13"/>
      <c r="H398" s="13"/>
      <c r="I398" s="13"/>
      <c r="J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  <c r="AA398" s="1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</row>
    <row r="399" spans="1:49" s="1" customFormat="1" x14ac:dyDescent="0.2">
      <c r="A399" s="13"/>
      <c r="B399" s="13"/>
      <c r="C399" s="13"/>
      <c r="D399" s="13"/>
      <c r="E399" s="13"/>
      <c r="F399" s="13"/>
      <c r="G399" s="13"/>
      <c r="H399" s="13"/>
      <c r="I399" s="13"/>
      <c r="J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  <c r="AA399" s="1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</row>
    <row r="400" spans="1:49" s="1" customFormat="1" x14ac:dyDescent="0.2">
      <c r="A400" s="13"/>
      <c r="B400" s="13"/>
      <c r="C400" s="13"/>
      <c r="D400" s="13"/>
      <c r="E400" s="13"/>
      <c r="F400" s="13"/>
      <c r="G400" s="13"/>
      <c r="H400" s="13"/>
      <c r="I400" s="13"/>
      <c r="J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  <c r="AA400" s="1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</row>
    <row r="401" spans="1:49" s="1" customFormat="1" x14ac:dyDescent="0.2">
      <c r="A401" s="13"/>
      <c r="B401" s="13"/>
      <c r="C401" s="13"/>
      <c r="D401" s="13"/>
      <c r="E401" s="13"/>
      <c r="F401" s="13"/>
      <c r="G401" s="13"/>
      <c r="H401" s="13"/>
      <c r="I401" s="13"/>
      <c r="J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  <c r="AA401" s="1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</row>
    <row r="402" spans="1:49" s="1" customFormat="1" x14ac:dyDescent="0.2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</row>
    <row r="403" spans="1:49" s="1" customFormat="1" x14ac:dyDescent="0.2">
      <c r="A403" s="13"/>
      <c r="B403" s="13"/>
      <c r="C403" s="13"/>
      <c r="D403" s="13"/>
      <c r="E403" s="13"/>
      <c r="F403" s="13"/>
      <c r="G403" s="13"/>
      <c r="H403" s="13"/>
      <c r="I403" s="13"/>
      <c r="J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  <c r="AA403" s="1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</row>
    <row r="404" spans="1:49" s="1" customFormat="1" x14ac:dyDescent="0.2">
      <c r="A404" s="13"/>
      <c r="B404" s="13"/>
      <c r="C404" s="13"/>
      <c r="D404" s="13"/>
      <c r="E404" s="13"/>
      <c r="F404" s="13"/>
      <c r="G404" s="13"/>
      <c r="H404" s="13"/>
      <c r="I404" s="13"/>
      <c r="J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  <c r="AA404" s="1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</row>
    <row r="405" spans="1:49" s="1" customFormat="1" x14ac:dyDescent="0.2">
      <c r="A405" s="13"/>
      <c r="B405" s="13"/>
      <c r="C405" s="13"/>
      <c r="D405" s="13"/>
      <c r="E405" s="13"/>
      <c r="F405" s="13"/>
      <c r="G405" s="13"/>
      <c r="H405" s="13"/>
      <c r="I405" s="13"/>
      <c r="J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  <c r="AA405" s="1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</row>
    <row r="406" spans="1:49" s="1" customFormat="1" x14ac:dyDescent="0.2">
      <c r="A406" s="13"/>
      <c r="B406" s="13"/>
      <c r="C406" s="13"/>
      <c r="D406" s="13"/>
      <c r="E406" s="13"/>
      <c r="F406" s="13"/>
      <c r="G406" s="13"/>
      <c r="H406" s="13"/>
      <c r="I406" s="13"/>
      <c r="J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  <c r="AA406" s="1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</row>
    <row r="407" spans="1:49" s="1" customFormat="1" x14ac:dyDescent="0.2">
      <c r="A407" s="13"/>
      <c r="B407" s="13"/>
      <c r="C407" s="13"/>
      <c r="D407" s="13"/>
      <c r="E407" s="13"/>
      <c r="F407" s="13"/>
      <c r="G407" s="13"/>
      <c r="H407" s="13"/>
      <c r="I407" s="13"/>
      <c r="J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  <c r="AA407" s="1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</row>
    <row r="408" spans="1:49" s="1" customFormat="1" x14ac:dyDescent="0.2">
      <c r="A408" s="13"/>
      <c r="B408" s="13"/>
      <c r="C408" s="13"/>
      <c r="D408" s="13"/>
      <c r="E408" s="13"/>
      <c r="F408" s="13"/>
      <c r="G408" s="13"/>
      <c r="H408" s="13"/>
      <c r="I408" s="13"/>
      <c r="J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  <c r="AA408" s="1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</row>
    <row r="409" spans="1:49" s="1" customFormat="1" x14ac:dyDescent="0.2">
      <c r="A409" s="13"/>
      <c r="B409" s="13"/>
      <c r="C409" s="13"/>
      <c r="D409" s="13"/>
      <c r="E409" s="13"/>
      <c r="F409" s="13"/>
      <c r="G409" s="13"/>
      <c r="H409" s="13"/>
      <c r="I409" s="13"/>
      <c r="J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  <c r="AA409" s="1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</row>
    <row r="410" spans="1:49" s="1" customFormat="1" x14ac:dyDescent="0.2">
      <c r="A410" s="13"/>
      <c r="B410" s="13"/>
      <c r="C410" s="13"/>
      <c r="D410" s="13"/>
      <c r="E410" s="13"/>
      <c r="F410" s="13"/>
      <c r="G410" s="13"/>
      <c r="H410" s="13"/>
      <c r="I410" s="13"/>
      <c r="J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  <c r="AA410" s="1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</row>
    <row r="411" spans="1:49" s="1" customFormat="1" x14ac:dyDescent="0.2">
      <c r="A411" s="13"/>
      <c r="B411" s="13"/>
      <c r="C411" s="13"/>
      <c r="D411" s="13"/>
      <c r="E411" s="13"/>
      <c r="F411" s="13"/>
      <c r="G411" s="13"/>
      <c r="H411" s="13"/>
      <c r="I411" s="13"/>
      <c r="J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  <c r="AA411" s="1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</row>
    <row r="412" spans="1:49" s="1" customFormat="1" x14ac:dyDescent="0.2">
      <c r="A412" s="13"/>
      <c r="B412" s="13"/>
      <c r="C412" s="13"/>
      <c r="D412" s="13"/>
      <c r="E412" s="13"/>
      <c r="F412" s="13"/>
      <c r="G412" s="13"/>
      <c r="H412" s="13"/>
      <c r="I412" s="13"/>
      <c r="J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  <c r="AA412" s="1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</row>
    <row r="413" spans="1:49" s="1" customFormat="1" x14ac:dyDescent="0.2">
      <c r="A413" s="13"/>
      <c r="B413" s="13"/>
      <c r="C413" s="13"/>
      <c r="D413" s="13"/>
      <c r="E413" s="13"/>
      <c r="F413" s="13"/>
      <c r="G413" s="13"/>
      <c r="H413" s="13"/>
      <c r="I413" s="13"/>
      <c r="J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  <c r="AA413" s="1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</row>
    <row r="414" spans="1:49" s="1" customFormat="1" x14ac:dyDescent="0.2">
      <c r="A414" s="13"/>
      <c r="B414" s="13"/>
      <c r="C414" s="13"/>
      <c r="D414" s="13"/>
      <c r="E414" s="13"/>
      <c r="F414" s="13"/>
      <c r="G414" s="13"/>
      <c r="H414" s="13"/>
      <c r="I414" s="13"/>
      <c r="J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  <c r="AA414" s="1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</row>
    <row r="415" spans="1:49" s="1" customFormat="1" x14ac:dyDescent="0.2">
      <c r="A415" s="13"/>
      <c r="B415" s="13"/>
      <c r="C415" s="13"/>
      <c r="D415" s="13"/>
      <c r="E415" s="13"/>
      <c r="F415" s="13"/>
      <c r="G415" s="13"/>
      <c r="H415" s="13"/>
      <c r="I415" s="13"/>
      <c r="J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  <c r="AA415" s="1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</row>
    <row r="416" spans="1:49" s="1" customFormat="1" x14ac:dyDescent="0.2">
      <c r="A416" s="13"/>
      <c r="B416" s="13"/>
      <c r="C416" s="13"/>
      <c r="D416" s="13"/>
      <c r="E416" s="13"/>
      <c r="F416" s="13"/>
      <c r="G416" s="13"/>
      <c r="H416" s="13"/>
      <c r="I416" s="13"/>
      <c r="J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  <c r="AA416" s="1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</row>
    <row r="417" spans="1:49" s="1" customFormat="1" x14ac:dyDescent="0.2">
      <c r="A417" s="13"/>
      <c r="B417" s="13"/>
      <c r="C417" s="13"/>
      <c r="D417" s="13"/>
      <c r="E417" s="13"/>
      <c r="F417" s="13"/>
      <c r="G417" s="13"/>
      <c r="H417" s="13"/>
      <c r="I417" s="13"/>
      <c r="J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  <c r="AA417" s="1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</row>
    <row r="418" spans="1:49" s="1" customFormat="1" x14ac:dyDescent="0.2">
      <c r="A418" s="13"/>
      <c r="B418" s="13"/>
      <c r="C418" s="13"/>
      <c r="D418" s="13"/>
      <c r="E418" s="13"/>
      <c r="F418" s="13"/>
      <c r="G418" s="13"/>
      <c r="H418" s="13"/>
      <c r="I418" s="13"/>
      <c r="J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  <c r="AA418" s="1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</row>
    <row r="419" spans="1:49" s="1" customFormat="1" x14ac:dyDescent="0.2">
      <c r="A419" s="13"/>
      <c r="B419" s="13"/>
      <c r="C419" s="13"/>
      <c r="D419" s="13"/>
      <c r="E419" s="13"/>
      <c r="F419" s="13"/>
      <c r="G419" s="13"/>
      <c r="H419" s="13"/>
      <c r="I419" s="13"/>
      <c r="J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  <c r="AA419" s="1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</row>
    <row r="420" spans="1:49" s="1" customFormat="1" x14ac:dyDescent="0.2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  <c r="AA420" s="1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</row>
    <row r="421" spans="1:49" s="1" customFormat="1" x14ac:dyDescent="0.2">
      <c r="A421" s="13"/>
      <c r="B421" s="13"/>
      <c r="C421" s="13"/>
      <c r="D421" s="13"/>
      <c r="E421" s="13"/>
      <c r="F421" s="13"/>
      <c r="G421" s="13"/>
      <c r="H421" s="13"/>
      <c r="I421" s="13"/>
      <c r="J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  <c r="AA421" s="1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</row>
    <row r="422" spans="1:49" s="1" customFormat="1" x14ac:dyDescent="0.2">
      <c r="A422" s="13"/>
      <c r="B422" s="13"/>
      <c r="C422" s="13"/>
      <c r="D422" s="13"/>
      <c r="E422" s="13"/>
      <c r="F422" s="13"/>
      <c r="G422" s="13"/>
      <c r="H422" s="13"/>
      <c r="I422" s="13"/>
      <c r="J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  <c r="AA422" s="1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</row>
    <row r="423" spans="1:49" s="1" customFormat="1" x14ac:dyDescent="0.2">
      <c r="A423" s="13"/>
      <c r="B423" s="13"/>
      <c r="C423" s="13"/>
      <c r="D423" s="13"/>
      <c r="E423" s="13"/>
      <c r="F423" s="13"/>
      <c r="G423" s="13"/>
      <c r="H423" s="13"/>
      <c r="I423" s="13"/>
      <c r="J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  <c r="AA423" s="1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</row>
    <row r="424" spans="1:49" s="1" customFormat="1" x14ac:dyDescent="0.2">
      <c r="A424" s="13"/>
      <c r="B424" s="13"/>
      <c r="C424" s="13"/>
      <c r="D424" s="13"/>
      <c r="E424" s="13"/>
      <c r="F424" s="13"/>
      <c r="G424" s="13"/>
      <c r="H424" s="13"/>
      <c r="I424" s="13"/>
      <c r="J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  <c r="AA424" s="1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</row>
    <row r="425" spans="1:49" s="1" customFormat="1" x14ac:dyDescent="0.2">
      <c r="A425" s="13"/>
      <c r="B425" s="13"/>
      <c r="C425" s="13"/>
      <c r="D425" s="13"/>
      <c r="E425" s="13"/>
      <c r="F425" s="13"/>
      <c r="G425" s="13"/>
      <c r="H425" s="13"/>
      <c r="I425" s="13"/>
      <c r="J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  <c r="AA425" s="1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</row>
    <row r="426" spans="1:49" s="1" customFormat="1" x14ac:dyDescent="0.2">
      <c r="A426" s="13"/>
      <c r="B426" s="13"/>
      <c r="C426" s="13"/>
      <c r="D426" s="13"/>
      <c r="E426" s="13"/>
      <c r="F426" s="13"/>
      <c r="G426" s="13"/>
      <c r="H426" s="13"/>
      <c r="I426" s="13"/>
      <c r="J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  <c r="AA426" s="1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</row>
    <row r="427" spans="1:49" s="1" customFormat="1" x14ac:dyDescent="0.2">
      <c r="A427" s="13"/>
      <c r="B427" s="13"/>
      <c r="C427" s="13"/>
      <c r="D427" s="13"/>
      <c r="E427" s="13"/>
      <c r="F427" s="13"/>
      <c r="G427" s="13"/>
      <c r="H427" s="13"/>
      <c r="I427" s="13"/>
      <c r="J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  <c r="AA427" s="1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</row>
    <row r="428" spans="1:49" s="1" customFormat="1" x14ac:dyDescent="0.2">
      <c r="A428" s="13"/>
      <c r="B428" s="13"/>
      <c r="C428" s="13"/>
      <c r="D428" s="13"/>
      <c r="E428" s="13"/>
      <c r="F428" s="13"/>
      <c r="G428" s="13"/>
      <c r="H428" s="13"/>
      <c r="I428" s="13"/>
      <c r="J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  <c r="AA428" s="1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</row>
    <row r="429" spans="1:49" s="1" customFormat="1" x14ac:dyDescent="0.2">
      <c r="A429" s="13"/>
      <c r="B429" s="13"/>
      <c r="C429" s="13"/>
      <c r="D429" s="13"/>
      <c r="E429" s="13"/>
      <c r="F429" s="13"/>
      <c r="G429" s="13"/>
      <c r="H429" s="13"/>
      <c r="I429" s="13"/>
      <c r="J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  <c r="AA429" s="1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</row>
    <row r="430" spans="1:49" s="1" customFormat="1" x14ac:dyDescent="0.2">
      <c r="A430" s="13"/>
      <c r="B430" s="13"/>
      <c r="C430" s="13"/>
      <c r="D430" s="13"/>
      <c r="E430" s="13"/>
      <c r="F430" s="13"/>
      <c r="G430" s="13"/>
      <c r="H430" s="13"/>
      <c r="I430" s="13"/>
      <c r="J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  <c r="AA430" s="1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</row>
    <row r="431" spans="1:49" s="1" customFormat="1" x14ac:dyDescent="0.2">
      <c r="A431" s="13"/>
      <c r="B431" s="13"/>
      <c r="C431" s="13"/>
      <c r="D431" s="13"/>
      <c r="E431" s="13"/>
      <c r="F431" s="13"/>
      <c r="G431" s="13"/>
      <c r="H431" s="13"/>
      <c r="I431" s="13"/>
      <c r="J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  <c r="AA431" s="1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</row>
    <row r="432" spans="1:49" s="1" customFormat="1" x14ac:dyDescent="0.2">
      <c r="A432" s="13"/>
      <c r="B432" s="13"/>
      <c r="C432" s="13"/>
      <c r="D432" s="13"/>
      <c r="E432" s="13"/>
      <c r="F432" s="13"/>
      <c r="G432" s="13"/>
      <c r="H432" s="13"/>
      <c r="I432" s="13"/>
      <c r="J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  <c r="AA432" s="1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</row>
    <row r="433" spans="1:49" s="1" customFormat="1" x14ac:dyDescent="0.2">
      <c r="A433" s="13"/>
      <c r="B433" s="13"/>
      <c r="C433" s="13"/>
      <c r="D433" s="13"/>
      <c r="E433" s="13"/>
      <c r="F433" s="13"/>
      <c r="G433" s="13"/>
      <c r="H433" s="13"/>
      <c r="I433" s="13"/>
      <c r="J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  <c r="AA433" s="1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</row>
    <row r="434" spans="1:49" s="1" customFormat="1" x14ac:dyDescent="0.2">
      <c r="A434" s="13"/>
      <c r="B434" s="13"/>
      <c r="C434" s="13"/>
      <c r="D434" s="13"/>
      <c r="E434" s="13"/>
      <c r="F434" s="13"/>
      <c r="G434" s="13"/>
      <c r="H434" s="13"/>
      <c r="I434" s="13"/>
      <c r="J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  <c r="AA434" s="1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</row>
    <row r="435" spans="1:49" s="1" customFormat="1" x14ac:dyDescent="0.2">
      <c r="A435" s="13"/>
      <c r="B435" s="13"/>
      <c r="C435" s="13"/>
      <c r="D435" s="13"/>
      <c r="E435" s="13"/>
      <c r="F435" s="13"/>
      <c r="G435" s="13"/>
      <c r="H435" s="13"/>
      <c r="I435" s="13"/>
      <c r="J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  <c r="AA435" s="1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</row>
    <row r="436" spans="1:49" s="1" customFormat="1" x14ac:dyDescent="0.2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  <c r="AA436" s="1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</row>
    <row r="437" spans="1:49" s="1" customFormat="1" x14ac:dyDescent="0.2">
      <c r="A437" s="13"/>
      <c r="B437" s="13"/>
      <c r="C437" s="13"/>
      <c r="D437" s="13"/>
      <c r="E437" s="13"/>
      <c r="F437" s="13"/>
      <c r="G437" s="13"/>
      <c r="H437" s="13"/>
      <c r="I437" s="13"/>
      <c r="J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  <c r="AA437" s="1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</row>
    <row r="438" spans="1:49" s="1" customFormat="1" x14ac:dyDescent="0.2">
      <c r="A438" s="13"/>
      <c r="B438" s="13"/>
      <c r="C438" s="13"/>
      <c r="D438" s="13"/>
      <c r="E438" s="13"/>
      <c r="F438" s="13"/>
      <c r="G438" s="13"/>
      <c r="H438" s="13"/>
      <c r="I438" s="13"/>
      <c r="J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  <c r="AA438" s="1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</row>
    <row r="439" spans="1:49" s="1" customFormat="1" x14ac:dyDescent="0.2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  <c r="AA439" s="1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</row>
    <row r="440" spans="1:49" s="1" customFormat="1" x14ac:dyDescent="0.2">
      <c r="A440" s="13"/>
      <c r="B440" s="13"/>
      <c r="C440" s="13"/>
      <c r="D440" s="13"/>
      <c r="E440" s="13"/>
      <c r="F440" s="13"/>
      <c r="G440" s="13"/>
      <c r="H440" s="13"/>
      <c r="I440" s="13"/>
      <c r="J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  <c r="AA440" s="1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</row>
    <row r="441" spans="1:49" s="1" customFormat="1" x14ac:dyDescent="0.2">
      <c r="A441" s="13"/>
      <c r="B441" s="13"/>
      <c r="C441" s="13"/>
      <c r="D441" s="13"/>
      <c r="E441" s="13"/>
      <c r="F441" s="13"/>
      <c r="G441" s="13"/>
      <c r="H441" s="13"/>
      <c r="I441" s="13"/>
      <c r="J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  <c r="AA441" s="1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</row>
    <row r="442" spans="1:49" s="1" customFormat="1" x14ac:dyDescent="0.2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  <c r="AA442" s="1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</row>
    <row r="443" spans="1:49" s="1" customFormat="1" x14ac:dyDescent="0.2">
      <c r="A443" s="13"/>
      <c r="B443" s="13"/>
      <c r="C443" s="13"/>
      <c r="D443" s="13"/>
      <c r="E443" s="13"/>
      <c r="F443" s="13"/>
      <c r="G443" s="13"/>
      <c r="H443" s="13"/>
      <c r="I443" s="13"/>
      <c r="J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  <c r="AA443" s="1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</row>
    <row r="444" spans="1:49" s="1" customFormat="1" x14ac:dyDescent="0.2">
      <c r="A444" s="13"/>
      <c r="B444" s="13"/>
      <c r="C444" s="13"/>
      <c r="D444" s="13"/>
      <c r="E444" s="13"/>
      <c r="F444" s="13"/>
      <c r="G444" s="13"/>
      <c r="H444" s="13"/>
      <c r="I444" s="13"/>
      <c r="J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  <c r="AA444" s="1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</row>
    <row r="445" spans="1:49" s="1" customFormat="1" x14ac:dyDescent="0.2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  <c r="AA445" s="1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</row>
    <row r="446" spans="1:49" s="1" customFormat="1" x14ac:dyDescent="0.2">
      <c r="A446" s="13"/>
      <c r="B446" s="13"/>
      <c r="C446" s="13"/>
      <c r="D446" s="13"/>
      <c r="E446" s="13"/>
      <c r="F446" s="13"/>
      <c r="G446" s="13"/>
      <c r="H446" s="13"/>
      <c r="I446" s="13"/>
      <c r="J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  <c r="AA446" s="1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</row>
    <row r="447" spans="1:49" s="1" customFormat="1" x14ac:dyDescent="0.2">
      <c r="A447" s="13"/>
      <c r="B447" s="13"/>
      <c r="C447" s="13"/>
      <c r="D447" s="13"/>
      <c r="E447" s="13"/>
      <c r="F447" s="13"/>
      <c r="G447" s="13"/>
      <c r="H447" s="13"/>
      <c r="I447" s="13"/>
      <c r="J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  <c r="AA447" s="1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</row>
    <row r="448" spans="1:49" s="1" customFormat="1" x14ac:dyDescent="0.2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  <c r="AA448" s="1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</row>
    <row r="449" spans="1:49" s="1" customFormat="1" x14ac:dyDescent="0.2">
      <c r="A449" s="13"/>
      <c r="B449" s="13"/>
      <c r="C449" s="13"/>
      <c r="D449" s="13"/>
      <c r="E449" s="13"/>
      <c r="F449" s="13"/>
      <c r="G449" s="13"/>
      <c r="H449" s="13"/>
      <c r="I449" s="13"/>
      <c r="J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  <c r="AA449" s="1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</row>
    <row r="450" spans="1:49" s="1" customFormat="1" x14ac:dyDescent="0.2">
      <c r="A450" s="13"/>
      <c r="B450" s="13"/>
      <c r="C450" s="13"/>
      <c r="D450" s="13"/>
      <c r="E450" s="13"/>
      <c r="F450" s="13"/>
      <c r="G450" s="13"/>
      <c r="H450" s="13"/>
      <c r="I450" s="13"/>
      <c r="J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  <c r="AA450" s="1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</row>
    <row r="451" spans="1:49" s="1" customFormat="1" x14ac:dyDescent="0.2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</row>
    <row r="452" spans="1:49" s="1" customFormat="1" x14ac:dyDescent="0.2">
      <c r="A452" s="13"/>
      <c r="B452" s="13"/>
      <c r="C452" s="13"/>
      <c r="D452" s="13"/>
      <c r="E452" s="13"/>
      <c r="F452" s="13"/>
      <c r="G452" s="13"/>
      <c r="H452" s="13"/>
      <c r="I452" s="13"/>
      <c r="J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  <c r="AA452" s="1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</row>
    <row r="453" spans="1:49" s="1" customFormat="1" x14ac:dyDescent="0.2">
      <c r="A453" s="13"/>
      <c r="B453" s="13"/>
      <c r="C453" s="13"/>
      <c r="D453" s="13"/>
      <c r="E453" s="13"/>
      <c r="F453" s="13"/>
      <c r="G453" s="13"/>
      <c r="H453" s="13"/>
      <c r="I453" s="13"/>
      <c r="J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  <c r="AA453" s="1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</row>
    <row r="454" spans="1:49" s="1" customFormat="1" x14ac:dyDescent="0.2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  <c r="AA454" s="1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</row>
    <row r="455" spans="1:49" s="1" customFormat="1" x14ac:dyDescent="0.2">
      <c r="A455" s="13"/>
      <c r="B455" s="13"/>
      <c r="C455" s="13"/>
      <c r="D455" s="13"/>
      <c r="E455" s="13"/>
      <c r="F455" s="13"/>
      <c r="G455" s="13"/>
      <c r="H455" s="13"/>
      <c r="I455" s="13"/>
      <c r="J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  <c r="AA455" s="1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</row>
    <row r="456" spans="1:49" s="1" customFormat="1" x14ac:dyDescent="0.2">
      <c r="A456" s="13"/>
      <c r="B456" s="13"/>
      <c r="C456" s="13"/>
      <c r="D456" s="13"/>
      <c r="E456" s="13"/>
      <c r="F456" s="13"/>
      <c r="G456" s="13"/>
      <c r="H456" s="13"/>
      <c r="I456" s="13"/>
      <c r="J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  <c r="AA456" s="1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</row>
    <row r="457" spans="1:49" s="1" customFormat="1" x14ac:dyDescent="0.2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  <c r="AA457" s="1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</row>
    <row r="458" spans="1:49" s="1" customFormat="1" x14ac:dyDescent="0.2">
      <c r="A458" s="13"/>
      <c r="B458" s="13"/>
      <c r="C458" s="13"/>
      <c r="D458" s="13"/>
      <c r="E458" s="13"/>
      <c r="F458" s="13"/>
      <c r="G458" s="13"/>
      <c r="H458" s="13"/>
      <c r="I458" s="13"/>
      <c r="J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</row>
    <row r="459" spans="1:49" s="1" customFormat="1" x14ac:dyDescent="0.2">
      <c r="A459" s="13"/>
      <c r="B459" s="13"/>
      <c r="C459" s="13"/>
      <c r="D459" s="13"/>
      <c r="E459" s="13"/>
      <c r="F459" s="13"/>
      <c r="G459" s="13"/>
      <c r="H459" s="13"/>
      <c r="I459" s="13"/>
      <c r="J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  <c r="AA459" s="1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</row>
    <row r="460" spans="1:49" s="1" customFormat="1" x14ac:dyDescent="0.2">
      <c r="A460" s="13"/>
      <c r="B460" s="13"/>
      <c r="C460" s="13"/>
      <c r="D460" s="13"/>
      <c r="E460" s="13"/>
      <c r="F460" s="13"/>
      <c r="G460" s="13"/>
      <c r="H460" s="13"/>
      <c r="I460" s="13"/>
      <c r="J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  <c r="AA460" s="1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</row>
    <row r="461" spans="1:49" s="1" customFormat="1" x14ac:dyDescent="0.2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  <c r="AA461" s="1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</row>
    <row r="462" spans="1:49" s="1" customFormat="1" x14ac:dyDescent="0.2">
      <c r="A462" s="13"/>
      <c r="B462" s="13"/>
      <c r="C462" s="13"/>
      <c r="D462" s="13"/>
      <c r="E462" s="13"/>
      <c r="F462" s="13"/>
      <c r="G462" s="13"/>
      <c r="H462" s="13"/>
      <c r="I462" s="13"/>
      <c r="J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  <c r="AA462" s="1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</row>
    <row r="463" spans="1:49" s="1" customFormat="1" x14ac:dyDescent="0.2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  <c r="AA463" s="1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</row>
    <row r="464" spans="1:49" s="1" customFormat="1" x14ac:dyDescent="0.2">
      <c r="A464" s="13"/>
      <c r="B464" s="13"/>
      <c r="C464" s="13"/>
      <c r="D464" s="13"/>
      <c r="E464" s="13"/>
      <c r="F464" s="13"/>
      <c r="G464" s="13"/>
      <c r="H464" s="13"/>
      <c r="I464" s="13"/>
      <c r="J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  <c r="AA464" s="1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</row>
    <row r="465" spans="1:49" s="1" customFormat="1" x14ac:dyDescent="0.2">
      <c r="A465" s="13"/>
      <c r="B465" s="13"/>
      <c r="C465" s="13"/>
      <c r="D465" s="13"/>
      <c r="E465" s="13"/>
      <c r="F465" s="13"/>
      <c r="G465" s="13"/>
      <c r="H465" s="13"/>
      <c r="I465" s="13"/>
      <c r="J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  <c r="AA465" s="1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</row>
    <row r="466" spans="1:49" s="1" customFormat="1" x14ac:dyDescent="0.2">
      <c r="A466" s="13"/>
      <c r="B466" s="13"/>
      <c r="C466" s="13"/>
      <c r="D466" s="13"/>
      <c r="E466" s="13"/>
      <c r="F466" s="13"/>
      <c r="G466" s="13"/>
      <c r="H466" s="13"/>
      <c r="I466" s="13"/>
      <c r="J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  <c r="AA466" s="1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</row>
    <row r="467" spans="1:49" s="1" customFormat="1" x14ac:dyDescent="0.2">
      <c r="A467" s="13"/>
      <c r="B467" s="13"/>
      <c r="C467" s="13"/>
      <c r="D467" s="13"/>
      <c r="E467" s="13"/>
      <c r="F467" s="13"/>
      <c r="G467" s="13"/>
      <c r="H467" s="13"/>
      <c r="I467" s="13"/>
      <c r="J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  <c r="AA467" s="1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</row>
    <row r="468" spans="1:49" s="1" customFormat="1" x14ac:dyDescent="0.2">
      <c r="A468" s="13"/>
      <c r="B468" s="13"/>
      <c r="C468" s="13"/>
      <c r="D468" s="13"/>
      <c r="E468" s="13"/>
      <c r="F468" s="13"/>
      <c r="G468" s="13"/>
      <c r="H468" s="13"/>
      <c r="I468" s="13"/>
      <c r="J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  <c r="AA468" s="1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</row>
    <row r="469" spans="1:49" s="1" customFormat="1" x14ac:dyDescent="0.2">
      <c r="A469" s="13"/>
      <c r="B469" s="13"/>
      <c r="C469" s="13"/>
      <c r="D469" s="13"/>
      <c r="E469" s="13"/>
      <c r="F469" s="13"/>
      <c r="G469" s="13"/>
      <c r="H469" s="13"/>
      <c r="I469" s="13"/>
      <c r="J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  <c r="AA469" s="1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</row>
    <row r="470" spans="1:49" s="1" customFormat="1" x14ac:dyDescent="0.2">
      <c r="A470" s="13"/>
      <c r="B470" s="13"/>
      <c r="C470" s="13"/>
      <c r="D470" s="13"/>
      <c r="E470" s="13"/>
      <c r="F470" s="13"/>
      <c r="G470" s="13"/>
      <c r="H470" s="13"/>
      <c r="I470" s="13"/>
      <c r="J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  <c r="AA470" s="1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</row>
    <row r="471" spans="1:49" s="1" customFormat="1" x14ac:dyDescent="0.2">
      <c r="A471" s="13"/>
      <c r="B471" s="13"/>
      <c r="C471" s="13"/>
      <c r="D471" s="13"/>
      <c r="E471" s="13"/>
      <c r="F471" s="13"/>
      <c r="G471" s="13"/>
      <c r="H471" s="13"/>
      <c r="I471" s="13"/>
      <c r="J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  <c r="AA471" s="1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</row>
    <row r="472" spans="1:49" s="1" customFormat="1" x14ac:dyDescent="0.2">
      <c r="A472" s="13"/>
      <c r="B472" s="13"/>
      <c r="C472" s="13"/>
      <c r="D472" s="13"/>
      <c r="E472" s="13"/>
      <c r="F472" s="13"/>
      <c r="G472" s="13"/>
      <c r="H472" s="13"/>
      <c r="I472" s="13"/>
      <c r="J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  <c r="AA472" s="1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</row>
    <row r="473" spans="1:49" s="1" customFormat="1" x14ac:dyDescent="0.2">
      <c r="A473" s="13"/>
      <c r="B473" s="13"/>
      <c r="C473" s="13"/>
      <c r="D473" s="13"/>
      <c r="E473" s="13"/>
      <c r="F473" s="13"/>
      <c r="G473" s="13"/>
      <c r="H473" s="13"/>
      <c r="I473" s="13"/>
      <c r="J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  <c r="AA473" s="1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</row>
    <row r="474" spans="1:49" s="1" customFormat="1" x14ac:dyDescent="0.2">
      <c r="A474" s="13"/>
      <c r="B474" s="13"/>
      <c r="C474" s="13"/>
      <c r="D474" s="13"/>
      <c r="E474" s="13"/>
      <c r="F474" s="13"/>
      <c r="G474" s="13"/>
      <c r="H474" s="13"/>
      <c r="I474" s="13"/>
      <c r="J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  <c r="AA474" s="1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</row>
    <row r="475" spans="1:49" s="1" customFormat="1" x14ac:dyDescent="0.2">
      <c r="A475" s="13"/>
      <c r="B475" s="13"/>
      <c r="C475" s="13"/>
      <c r="D475" s="13"/>
      <c r="E475" s="13"/>
      <c r="F475" s="13"/>
      <c r="G475" s="13"/>
      <c r="H475" s="13"/>
      <c r="I475" s="13"/>
      <c r="J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  <c r="AA475" s="1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</row>
    <row r="476" spans="1:49" s="1" customFormat="1" x14ac:dyDescent="0.2">
      <c r="A476" s="13"/>
      <c r="B476" s="13"/>
      <c r="C476" s="13"/>
      <c r="D476" s="13"/>
      <c r="E476" s="13"/>
      <c r="F476" s="13"/>
      <c r="G476" s="13"/>
      <c r="H476" s="13"/>
      <c r="I476" s="13"/>
      <c r="J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  <c r="AA476" s="1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</row>
    <row r="477" spans="1:49" s="1" customFormat="1" x14ac:dyDescent="0.2">
      <c r="A477" s="13"/>
      <c r="B477" s="13"/>
      <c r="C477" s="13"/>
      <c r="D477" s="13"/>
      <c r="E477" s="13"/>
      <c r="F477" s="13"/>
      <c r="G477" s="13"/>
      <c r="H477" s="13"/>
      <c r="I477" s="13"/>
      <c r="J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  <c r="AA477" s="1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</row>
    <row r="478" spans="1:49" s="1" customFormat="1" x14ac:dyDescent="0.2">
      <c r="A478" s="13"/>
      <c r="B478" s="13"/>
      <c r="C478" s="13"/>
      <c r="D478" s="13"/>
      <c r="E478" s="13"/>
      <c r="F478" s="13"/>
      <c r="G478" s="13"/>
      <c r="H478" s="13"/>
      <c r="I478" s="13"/>
      <c r="J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  <c r="AA478" s="1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</row>
    <row r="479" spans="1:49" s="1" customFormat="1" x14ac:dyDescent="0.2">
      <c r="A479" s="13"/>
      <c r="B479" s="13"/>
      <c r="C479" s="13"/>
      <c r="D479" s="13"/>
      <c r="E479" s="13"/>
      <c r="F479" s="13"/>
      <c r="G479" s="13"/>
      <c r="H479" s="13"/>
      <c r="I479" s="13"/>
      <c r="J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  <c r="AA479" s="1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</row>
    <row r="480" spans="1:49" s="1" customFormat="1" x14ac:dyDescent="0.2">
      <c r="A480" s="13"/>
      <c r="B480" s="13"/>
      <c r="C480" s="13"/>
      <c r="D480" s="13"/>
      <c r="E480" s="13"/>
      <c r="F480" s="13"/>
      <c r="G480" s="13"/>
      <c r="H480" s="13"/>
      <c r="I480" s="13"/>
      <c r="J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  <c r="AA480" s="1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</row>
    <row r="481" spans="1:49" s="1" customFormat="1" x14ac:dyDescent="0.2">
      <c r="A481" s="13"/>
      <c r="B481" s="13"/>
      <c r="C481" s="13"/>
      <c r="D481" s="13"/>
      <c r="E481" s="13"/>
      <c r="F481" s="13"/>
      <c r="G481" s="13"/>
      <c r="H481" s="13"/>
      <c r="I481" s="13"/>
      <c r="J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  <c r="AA481" s="1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</row>
    <row r="482" spans="1:49" s="1" customFormat="1" x14ac:dyDescent="0.2">
      <c r="A482" s="13"/>
      <c r="B482" s="13"/>
      <c r="C482" s="13"/>
      <c r="D482" s="13"/>
      <c r="E482" s="13"/>
      <c r="F482" s="13"/>
      <c r="G482" s="13"/>
      <c r="H482" s="13"/>
      <c r="I482" s="13"/>
      <c r="J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  <c r="AA482" s="1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</row>
    <row r="483" spans="1:49" s="1" customFormat="1" x14ac:dyDescent="0.2">
      <c r="A483" s="13"/>
      <c r="B483" s="13"/>
      <c r="C483" s="13"/>
      <c r="D483" s="13"/>
      <c r="E483" s="13"/>
      <c r="F483" s="13"/>
      <c r="G483" s="13"/>
      <c r="H483" s="13"/>
      <c r="I483" s="13"/>
      <c r="J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  <c r="AA483" s="1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</row>
    <row r="484" spans="1:49" s="1" customFormat="1" x14ac:dyDescent="0.2">
      <c r="A484" s="13"/>
      <c r="B484" s="13"/>
      <c r="C484" s="13"/>
      <c r="D484" s="13"/>
      <c r="E484" s="13"/>
      <c r="F484" s="13"/>
      <c r="G484" s="13"/>
      <c r="H484" s="13"/>
      <c r="I484" s="13"/>
      <c r="J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  <c r="AA484" s="1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</row>
    <row r="485" spans="1:49" s="1" customFormat="1" x14ac:dyDescent="0.2">
      <c r="A485" s="13"/>
      <c r="B485" s="13"/>
      <c r="C485" s="13"/>
      <c r="D485" s="13"/>
      <c r="E485" s="13"/>
      <c r="F485" s="13"/>
      <c r="G485" s="13"/>
      <c r="H485" s="13"/>
      <c r="I485" s="13"/>
      <c r="J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  <c r="AA485" s="1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</row>
    <row r="486" spans="1:49" s="1" customFormat="1" x14ac:dyDescent="0.2">
      <c r="A486" s="13"/>
      <c r="B486" s="13"/>
      <c r="C486" s="13"/>
      <c r="D486" s="13"/>
      <c r="E486" s="13"/>
      <c r="F486" s="13"/>
      <c r="G486" s="13"/>
      <c r="H486" s="13"/>
      <c r="I486" s="13"/>
      <c r="J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  <c r="AA486" s="1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</row>
    <row r="487" spans="1:49" s="1" customFormat="1" x14ac:dyDescent="0.2">
      <c r="A487" s="13"/>
      <c r="B487" s="13"/>
      <c r="C487" s="13"/>
      <c r="D487" s="13"/>
      <c r="E487" s="13"/>
      <c r="F487" s="13"/>
      <c r="G487" s="13"/>
      <c r="H487" s="13"/>
      <c r="I487" s="13"/>
      <c r="J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  <c r="AA487" s="1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</row>
    <row r="488" spans="1:49" s="1" customFormat="1" x14ac:dyDescent="0.2">
      <c r="A488" s="13"/>
      <c r="B488" s="13"/>
      <c r="C488" s="13"/>
      <c r="D488" s="13"/>
      <c r="E488" s="13"/>
      <c r="F488" s="13"/>
      <c r="G488" s="13"/>
      <c r="H488" s="13"/>
      <c r="I488" s="13"/>
      <c r="J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  <c r="AA488" s="1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</row>
    <row r="489" spans="1:49" s="1" customFormat="1" x14ac:dyDescent="0.2">
      <c r="A489" s="13"/>
      <c r="B489" s="13"/>
      <c r="C489" s="13"/>
      <c r="D489" s="13"/>
      <c r="E489" s="13"/>
      <c r="F489" s="13"/>
      <c r="G489" s="13"/>
      <c r="H489" s="13"/>
      <c r="I489" s="13"/>
      <c r="J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  <c r="AA489" s="1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</row>
    <row r="490" spans="1:49" s="1" customFormat="1" x14ac:dyDescent="0.2">
      <c r="A490" s="13"/>
      <c r="B490" s="13"/>
      <c r="C490" s="13"/>
      <c r="D490" s="13"/>
      <c r="E490" s="13"/>
      <c r="F490" s="13"/>
      <c r="G490" s="13"/>
      <c r="H490" s="13"/>
      <c r="I490" s="13"/>
      <c r="J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  <c r="AA490" s="1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</row>
    <row r="491" spans="1:49" s="1" customFormat="1" x14ac:dyDescent="0.2">
      <c r="A491" s="13"/>
      <c r="B491" s="13"/>
      <c r="C491" s="13"/>
      <c r="D491" s="13"/>
      <c r="E491" s="13"/>
      <c r="F491" s="13"/>
      <c r="G491" s="13"/>
      <c r="H491" s="13"/>
      <c r="I491" s="13"/>
      <c r="J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  <c r="AA491" s="1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</row>
    <row r="492" spans="1:49" s="1" customFormat="1" x14ac:dyDescent="0.2">
      <c r="A492" s="13"/>
      <c r="B492" s="13"/>
      <c r="C492" s="13"/>
      <c r="D492" s="13"/>
      <c r="E492" s="13"/>
      <c r="F492" s="13"/>
      <c r="G492" s="13"/>
      <c r="H492" s="13"/>
      <c r="I492" s="13"/>
      <c r="J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  <c r="AA492" s="1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</row>
    <row r="493" spans="1:49" s="1" customFormat="1" x14ac:dyDescent="0.2">
      <c r="A493" s="13"/>
      <c r="B493" s="13"/>
      <c r="C493" s="13"/>
      <c r="D493" s="13"/>
      <c r="E493" s="13"/>
      <c r="F493" s="13"/>
      <c r="G493" s="13"/>
      <c r="H493" s="13"/>
      <c r="I493" s="13"/>
      <c r="J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  <c r="AA493" s="1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</row>
    <row r="494" spans="1:49" s="1" customFormat="1" x14ac:dyDescent="0.2">
      <c r="A494" s="13"/>
      <c r="B494" s="13"/>
      <c r="C494" s="13"/>
      <c r="D494" s="13"/>
      <c r="E494" s="13"/>
      <c r="F494" s="13"/>
      <c r="G494" s="13"/>
      <c r="H494" s="13"/>
      <c r="I494" s="13"/>
      <c r="J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  <c r="AA494" s="1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</row>
    <row r="495" spans="1:49" s="1" customFormat="1" x14ac:dyDescent="0.2">
      <c r="A495" s="13"/>
      <c r="B495" s="13"/>
      <c r="C495" s="13"/>
      <c r="D495" s="13"/>
      <c r="E495" s="13"/>
      <c r="F495" s="13"/>
      <c r="G495" s="13"/>
      <c r="H495" s="13"/>
      <c r="I495" s="13"/>
      <c r="J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  <c r="AA495" s="1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</row>
    <row r="496" spans="1:49" s="1" customFormat="1" x14ac:dyDescent="0.2">
      <c r="A496" s="13"/>
      <c r="B496" s="13"/>
      <c r="C496" s="13"/>
      <c r="D496" s="13"/>
      <c r="E496" s="13"/>
      <c r="F496" s="13"/>
      <c r="G496" s="13"/>
      <c r="H496" s="13"/>
      <c r="I496" s="13"/>
      <c r="J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  <c r="AA496" s="1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</row>
    <row r="497" spans="1:49" s="1" customFormat="1" x14ac:dyDescent="0.2">
      <c r="A497" s="13"/>
      <c r="B497" s="13"/>
      <c r="C497" s="13"/>
      <c r="D497" s="13"/>
      <c r="E497" s="13"/>
      <c r="F497" s="13"/>
      <c r="G497" s="13"/>
      <c r="H497" s="13"/>
      <c r="I497" s="13"/>
      <c r="J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</row>
    <row r="498" spans="1:49" s="1" customFormat="1" x14ac:dyDescent="0.2">
      <c r="A498" s="13"/>
      <c r="B498" s="13"/>
      <c r="C498" s="13"/>
      <c r="D498" s="13"/>
      <c r="E498" s="13"/>
      <c r="F498" s="13"/>
      <c r="G498" s="13"/>
      <c r="H498" s="13"/>
      <c r="I498" s="13"/>
      <c r="J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</row>
    <row r="499" spans="1:49" s="1" customFormat="1" x14ac:dyDescent="0.2">
      <c r="A499" s="13"/>
      <c r="B499" s="13"/>
      <c r="C499" s="13"/>
      <c r="D499" s="13"/>
      <c r="E499" s="13"/>
      <c r="F499" s="13"/>
      <c r="G499" s="13"/>
      <c r="H499" s="13"/>
      <c r="I499" s="13"/>
      <c r="J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  <c r="AA499" s="1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</row>
    <row r="500" spans="1:49" s="1" customFormat="1" x14ac:dyDescent="0.2">
      <c r="A500" s="13"/>
      <c r="B500" s="13"/>
      <c r="C500" s="13"/>
      <c r="D500" s="13"/>
      <c r="E500" s="13"/>
      <c r="F500" s="13"/>
      <c r="G500" s="13"/>
      <c r="H500" s="13"/>
      <c r="I500" s="13"/>
      <c r="J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  <c r="AA500" s="1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</row>
    <row r="501" spans="1:49" s="1" customFormat="1" x14ac:dyDescent="0.2">
      <c r="A501" s="13"/>
      <c r="B501" s="13"/>
      <c r="C501" s="13"/>
      <c r="D501" s="13"/>
      <c r="E501" s="13"/>
      <c r="F501" s="13"/>
      <c r="G501" s="13"/>
      <c r="H501" s="13"/>
      <c r="I501" s="13"/>
      <c r="J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</row>
    <row r="502" spans="1:49" s="1" customFormat="1" x14ac:dyDescent="0.2">
      <c r="A502" s="13"/>
      <c r="B502" s="13"/>
      <c r="C502" s="13"/>
      <c r="D502" s="13"/>
      <c r="E502" s="13"/>
      <c r="F502" s="13"/>
      <c r="G502" s="13"/>
      <c r="H502" s="13"/>
      <c r="I502" s="13"/>
      <c r="J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  <c r="AA502" s="1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</row>
    <row r="503" spans="1:49" s="1" customFormat="1" x14ac:dyDescent="0.2">
      <c r="A503" s="13"/>
      <c r="B503" s="13"/>
      <c r="C503" s="13"/>
      <c r="D503" s="13"/>
      <c r="E503" s="13"/>
      <c r="F503" s="13"/>
      <c r="G503" s="13"/>
      <c r="H503" s="13"/>
      <c r="I503" s="13"/>
      <c r="J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  <c r="AA503" s="1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</row>
    <row r="504" spans="1:49" s="1" customFormat="1" x14ac:dyDescent="0.2">
      <c r="A504" s="13"/>
      <c r="B504" s="13"/>
      <c r="C504" s="13"/>
      <c r="D504" s="13"/>
      <c r="E504" s="13"/>
      <c r="F504" s="13"/>
      <c r="G504" s="13"/>
      <c r="H504" s="13"/>
      <c r="I504" s="13"/>
      <c r="J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  <c r="AA504" s="1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</row>
    <row r="505" spans="1:49" s="1" customFormat="1" x14ac:dyDescent="0.2">
      <c r="A505" s="13"/>
      <c r="B505" s="13"/>
      <c r="C505" s="13"/>
      <c r="D505" s="13"/>
      <c r="E505" s="13"/>
      <c r="F505" s="13"/>
      <c r="G505" s="13"/>
      <c r="H505" s="13"/>
      <c r="I505" s="13"/>
      <c r="J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  <c r="AA505" s="1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</row>
    <row r="506" spans="1:49" s="1" customFormat="1" x14ac:dyDescent="0.2">
      <c r="A506" s="13"/>
      <c r="B506" s="13"/>
      <c r="C506" s="13"/>
      <c r="D506" s="13"/>
      <c r="E506" s="13"/>
      <c r="F506" s="13"/>
      <c r="G506" s="13"/>
      <c r="H506" s="13"/>
      <c r="I506" s="13"/>
      <c r="J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  <c r="AA506" s="1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</row>
    <row r="507" spans="1:49" s="1" customFormat="1" x14ac:dyDescent="0.2">
      <c r="A507" s="13"/>
      <c r="B507" s="13"/>
      <c r="C507" s="13"/>
      <c r="D507" s="13"/>
      <c r="E507" s="13"/>
      <c r="F507" s="13"/>
      <c r="G507" s="13"/>
      <c r="H507" s="13"/>
      <c r="I507" s="13"/>
      <c r="J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  <c r="AA507" s="1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</row>
    <row r="508" spans="1:49" s="1" customFormat="1" x14ac:dyDescent="0.2">
      <c r="A508" s="13"/>
      <c r="B508" s="13"/>
      <c r="C508" s="13"/>
      <c r="D508" s="13"/>
      <c r="E508" s="13"/>
      <c r="F508" s="13"/>
      <c r="G508" s="13"/>
      <c r="H508" s="13"/>
      <c r="I508" s="13"/>
      <c r="J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  <c r="AA508" s="1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</row>
    <row r="509" spans="1:49" s="1" customFormat="1" x14ac:dyDescent="0.2">
      <c r="A509" s="13"/>
      <c r="B509" s="13"/>
      <c r="C509" s="13"/>
      <c r="D509" s="13"/>
      <c r="E509" s="13"/>
      <c r="F509" s="13"/>
      <c r="G509" s="13"/>
      <c r="H509" s="13"/>
      <c r="I509" s="13"/>
      <c r="J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  <c r="AA509" s="1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</row>
    <row r="510" spans="1:49" s="1" customFormat="1" x14ac:dyDescent="0.2">
      <c r="A510" s="13"/>
      <c r="B510" s="13"/>
      <c r="C510" s="13"/>
      <c r="D510" s="13"/>
      <c r="E510" s="13"/>
      <c r="F510" s="13"/>
      <c r="G510" s="13"/>
      <c r="H510" s="13"/>
      <c r="I510" s="13"/>
      <c r="J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  <c r="AA510" s="1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</row>
    <row r="511" spans="1:49" s="1" customFormat="1" x14ac:dyDescent="0.2">
      <c r="A511" s="13"/>
      <c r="B511" s="13"/>
      <c r="C511" s="13"/>
      <c r="D511" s="13"/>
      <c r="E511" s="13"/>
      <c r="F511" s="13"/>
      <c r="G511" s="13"/>
      <c r="H511" s="13"/>
      <c r="I511" s="13"/>
      <c r="J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  <c r="AA511" s="1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</row>
    <row r="512" spans="1:49" s="1" customFormat="1" x14ac:dyDescent="0.2">
      <c r="A512" s="13"/>
      <c r="B512" s="13"/>
      <c r="C512" s="13"/>
      <c r="D512" s="13"/>
      <c r="E512" s="13"/>
      <c r="F512" s="13"/>
      <c r="G512" s="13"/>
      <c r="H512" s="13"/>
      <c r="I512" s="13"/>
      <c r="J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  <c r="AA512" s="1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</row>
    <row r="513" spans="1:49" s="1" customFormat="1" x14ac:dyDescent="0.2">
      <c r="A513" s="13"/>
      <c r="B513" s="13"/>
      <c r="C513" s="13"/>
      <c r="D513" s="13"/>
      <c r="E513" s="13"/>
      <c r="F513" s="13"/>
      <c r="G513" s="13"/>
      <c r="H513" s="13"/>
      <c r="I513" s="13"/>
      <c r="J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  <c r="AA513" s="1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</row>
    <row r="514" spans="1:49" s="1" customFormat="1" x14ac:dyDescent="0.2">
      <c r="A514" s="13"/>
      <c r="B514" s="13"/>
      <c r="C514" s="13"/>
      <c r="D514" s="13"/>
      <c r="E514" s="13"/>
      <c r="F514" s="13"/>
      <c r="G514" s="13"/>
      <c r="H514" s="13"/>
      <c r="I514" s="13"/>
      <c r="J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  <c r="AA514" s="1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</row>
    <row r="515" spans="1:49" s="1" customFormat="1" x14ac:dyDescent="0.2">
      <c r="A515" s="13"/>
      <c r="B515" s="13"/>
      <c r="C515" s="13"/>
      <c r="D515" s="13"/>
      <c r="E515" s="13"/>
      <c r="F515" s="13"/>
      <c r="G515" s="13"/>
      <c r="H515" s="13"/>
      <c r="I515" s="13"/>
      <c r="J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  <c r="AA515" s="1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</row>
    <row r="516" spans="1:49" s="1" customFormat="1" x14ac:dyDescent="0.2">
      <c r="A516" s="13"/>
      <c r="B516" s="13"/>
      <c r="C516" s="13"/>
      <c r="D516" s="13"/>
      <c r="E516" s="13"/>
      <c r="F516" s="13"/>
      <c r="G516" s="13"/>
      <c r="H516" s="13"/>
      <c r="I516" s="13"/>
      <c r="J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  <c r="AA516" s="1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</row>
    <row r="517" spans="1:49" s="1" customFormat="1" x14ac:dyDescent="0.2">
      <c r="A517" s="13"/>
      <c r="B517" s="13"/>
      <c r="C517" s="13"/>
      <c r="D517" s="13"/>
      <c r="E517" s="13"/>
      <c r="F517" s="13"/>
      <c r="G517" s="13"/>
      <c r="H517" s="13"/>
      <c r="I517" s="13"/>
      <c r="J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  <c r="AA517" s="1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</row>
    <row r="518" spans="1:49" s="1" customFormat="1" x14ac:dyDescent="0.2">
      <c r="A518" s="13"/>
      <c r="B518" s="13"/>
      <c r="C518" s="13"/>
      <c r="D518" s="13"/>
      <c r="E518" s="13"/>
      <c r="F518" s="13"/>
      <c r="G518" s="13"/>
      <c r="H518" s="13"/>
      <c r="I518" s="13"/>
      <c r="J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  <c r="AA518" s="1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</row>
    <row r="519" spans="1:49" s="1" customFormat="1" x14ac:dyDescent="0.2">
      <c r="A519" s="13"/>
      <c r="B519" s="13"/>
      <c r="C519" s="13"/>
      <c r="D519" s="13"/>
      <c r="E519" s="13"/>
      <c r="F519" s="13"/>
      <c r="G519" s="13"/>
      <c r="H519" s="13"/>
      <c r="I519" s="13"/>
      <c r="J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  <c r="AA519" s="1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</row>
    <row r="520" spans="1:49" s="1" customFormat="1" x14ac:dyDescent="0.2">
      <c r="A520" s="13"/>
      <c r="B520" s="13"/>
      <c r="C520" s="13"/>
      <c r="D520" s="13"/>
      <c r="E520" s="13"/>
      <c r="F520" s="13"/>
      <c r="G520" s="13"/>
      <c r="H520" s="13"/>
      <c r="I520" s="13"/>
      <c r="J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  <c r="AA520" s="1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</row>
    <row r="521" spans="1:49" s="1" customFormat="1" x14ac:dyDescent="0.2">
      <c r="A521" s="13"/>
      <c r="B521" s="13"/>
      <c r="C521" s="13"/>
      <c r="D521" s="13"/>
      <c r="E521" s="13"/>
      <c r="F521" s="13"/>
      <c r="G521" s="13"/>
      <c r="H521" s="13"/>
      <c r="I521" s="13"/>
      <c r="J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  <c r="AA521" s="1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</row>
    <row r="522" spans="1:49" s="1" customFormat="1" x14ac:dyDescent="0.2">
      <c r="A522" s="13"/>
      <c r="B522" s="13"/>
      <c r="C522" s="13"/>
      <c r="D522" s="13"/>
      <c r="E522" s="13"/>
      <c r="F522" s="13"/>
      <c r="G522" s="13"/>
      <c r="H522" s="13"/>
      <c r="I522" s="13"/>
      <c r="J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  <c r="AA522" s="1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</row>
    <row r="523" spans="1:49" s="1" customFormat="1" x14ac:dyDescent="0.2">
      <c r="A523" s="13"/>
      <c r="B523" s="13"/>
      <c r="C523" s="13"/>
      <c r="D523" s="13"/>
      <c r="E523" s="13"/>
      <c r="F523" s="13"/>
      <c r="G523" s="13"/>
      <c r="H523" s="13"/>
      <c r="I523" s="13"/>
      <c r="J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  <c r="AA523" s="1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</row>
    <row r="524" spans="1:49" s="1" customFormat="1" x14ac:dyDescent="0.2">
      <c r="A524" s="13"/>
      <c r="B524" s="13"/>
      <c r="C524" s="13"/>
      <c r="D524" s="13"/>
      <c r="E524" s="13"/>
      <c r="F524" s="13"/>
      <c r="G524" s="13"/>
      <c r="H524" s="13"/>
      <c r="I524" s="13"/>
      <c r="J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  <c r="AA524" s="1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</row>
    <row r="525" spans="1:49" s="1" customFormat="1" x14ac:dyDescent="0.2">
      <c r="A525" s="13"/>
      <c r="B525" s="13"/>
      <c r="C525" s="13"/>
      <c r="D525" s="13"/>
      <c r="E525" s="13"/>
      <c r="F525" s="13"/>
      <c r="G525" s="13"/>
      <c r="H525" s="13"/>
      <c r="I525" s="13"/>
      <c r="J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  <c r="AA525" s="1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</row>
    <row r="526" spans="1:49" s="1" customFormat="1" x14ac:dyDescent="0.2">
      <c r="A526" s="13"/>
      <c r="B526" s="13"/>
      <c r="C526" s="13"/>
      <c r="D526" s="13"/>
      <c r="E526" s="13"/>
      <c r="F526" s="13"/>
      <c r="G526" s="13"/>
      <c r="H526" s="13"/>
      <c r="I526" s="13"/>
      <c r="J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  <c r="AA526" s="1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</row>
    <row r="527" spans="1:49" s="1" customFormat="1" x14ac:dyDescent="0.2">
      <c r="A527" s="13"/>
      <c r="B527" s="13"/>
      <c r="C527" s="13"/>
      <c r="D527" s="13"/>
      <c r="E527" s="13"/>
      <c r="F527" s="13"/>
      <c r="G527" s="13"/>
      <c r="H527" s="13"/>
      <c r="I527" s="13"/>
      <c r="J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  <c r="AA527" s="1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</row>
    <row r="528" spans="1:49" s="1" customFormat="1" x14ac:dyDescent="0.2">
      <c r="A528" s="13"/>
      <c r="B528" s="13"/>
      <c r="C528" s="13"/>
      <c r="D528" s="13"/>
      <c r="E528" s="13"/>
      <c r="F528" s="13"/>
      <c r="G528" s="13"/>
      <c r="H528" s="13"/>
      <c r="I528" s="13"/>
      <c r="J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  <c r="AA528" s="1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</row>
    <row r="529" spans="1:49" s="1" customFormat="1" x14ac:dyDescent="0.2">
      <c r="A529" s="13"/>
      <c r="B529" s="13"/>
      <c r="C529" s="13"/>
      <c r="D529" s="13"/>
      <c r="E529" s="13"/>
      <c r="F529" s="13"/>
      <c r="G529" s="13"/>
      <c r="H529" s="13"/>
      <c r="I529" s="13"/>
      <c r="J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  <c r="AA529" s="1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</row>
    <row r="530" spans="1:49" s="1" customFormat="1" x14ac:dyDescent="0.2">
      <c r="A530" s="13"/>
      <c r="B530" s="13"/>
      <c r="C530" s="13"/>
      <c r="D530" s="13"/>
      <c r="E530" s="13"/>
      <c r="F530" s="13"/>
      <c r="G530" s="13"/>
      <c r="H530" s="13"/>
      <c r="I530" s="13"/>
      <c r="J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  <c r="AA530" s="1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</row>
    <row r="531" spans="1:49" s="1" customFormat="1" x14ac:dyDescent="0.2">
      <c r="A531" s="13"/>
      <c r="B531" s="13"/>
      <c r="C531" s="13"/>
      <c r="D531" s="13"/>
      <c r="E531" s="13"/>
      <c r="F531" s="13"/>
      <c r="G531" s="13"/>
      <c r="H531" s="13"/>
      <c r="I531" s="13"/>
      <c r="J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  <c r="AA531" s="1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</row>
    <row r="532" spans="1:49" s="1" customFormat="1" x14ac:dyDescent="0.2">
      <c r="A532" s="13"/>
      <c r="B532" s="13"/>
      <c r="C532" s="13"/>
      <c r="D532" s="13"/>
      <c r="E532" s="13"/>
      <c r="F532" s="13"/>
      <c r="G532" s="13"/>
      <c r="H532" s="13"/>
      <c r="I532" s="13"/>
      <c r="J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  <c r="AA532" s="1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</row>
    <row r="533" spans="1:49" s="1" customFormat="1" x14ac:dyDescent="0.2">
      <c r="A533" s="13"/>
      <c r="B533" s="13"/>
      <c r="C533" s="13"/>
      <c r="D533" s="13"/>
      <c r="E533" s="13"/>
      <c r="F533" s="13"/>
      <c r="G533" s="13"/>
      <c r="H533" s="13"/>
      <c r="I533" s="13"/>
      <c r="J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  <c r="AA533" s="1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</row>
    <row r="534" spans="1:49" s="1" customFormat="1" x14ac:dyDescent="0.2">
      <c r="A534" s="13"/>
      <c r="B534" s="13"/>
      <c r="C534" s="13"/>
      <c r="D534" s="13"/>
      <c r="E534" s="13"/>
      <c r="F534" s="13"/>
      <c r="G534" s="13"/>
      <c r="H534" s="13"/>
      <c r="I534" s="13"/>
      <c r="J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  <c r="AA534" s="1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</row>
    <row r="535" spans="1:49" s="1" customFormat="1" x14ac:dyDescent="0.2">
      <c r="A535" s="13"/>
      <c r="B535" s="13"/>
      <c r="C535" s="13"/>
      <c r="D535" s="13"/>
      <c r="E535" s="13"/>
      <c r="F535" s="13"/>
      <c r="G535" s="13"/>
      <c r="H535" s="13"/>
      <c r="I535" s="13"/>
      <c r="J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  <c r="AA535" s="1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</row>
    <row r="536" spans="1:49" s="1" customFormat="1" x14ac:dyDescent="0.2">
      <c r="A536" s="13"/>
      <c r="B536" s="13"/>
      <c r="C536" s="13"/>
      <c r="D536" s="13"/>
      <c r="E536" s="13"/>
      <c r="F536" s="13"/>
      <c r="G536" s="13"/>
      <c r="H536" s="13"/>
      <c r="I536" s="13"/>
      <c r="J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  <c r="AA536" s="1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</row>
    <row r="537" spans="1:49" s="1" customFormat="1" x14ac:dyDescent="0.2">
      <c r="A537" s="13"/>
      <c r="B537" s="13"/>
      <c r="C537" s="13"/>
      <c r="D537" s="13"/>
      <c r="E537" s="13"/>
      <c r="F537" s="13"/>
      <c r="G537" s="13"/>
      <c r="H537" s="13"/>
      <c r="I537" s="13"/>
      <c r="J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  <c r="AA537" s="1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</row>
    <row r="538" spans="1:49" s="1" customFormat="1" x14ac:dyDescent="0.2">
      <c r="A538" s="13"/>
      <c r="B538" s="13"/>
      <c r="C538" s="13"/>
      <c r="D538" s="13"/>
      <c r="E538" s="13"/>
      <c r="F538" s="13"/>
      <c r="G538" s="13"/>
      <c r="H538" s="13"/>
      <c r="I538" s="13"/>
      <c r="J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  <c r="AA538" s="1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</row>
    <row r="539" spans="1:49" s="1" customFormat="1" x14ac:dyDescent="0.2">
      <c r="A539" s="13"/>
      <c r="B539" s="13"/>
      <c r="C539" s="13"/>
      <c r="D539" s="13"/>
      <c r="E539" s="13"/>
      <c r="F539" s="13"/>
      <c r="G539" s="13"/>
      <c r="H539" s="13"/>
      <c r="I539" s="13"/>
      <c r="J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  <c r="AA539" s="1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</row>
    <row r="540" spans="1:49" s="1" customFormat="1" x14ac:dyDescent="0.2">
      <c r="A540" s="13"/>
      <c r="B540" s="13"/>
      <c r="C540" s="13"/>
      <c r="D540" s="13"/>
      <c r="E540" s="13"/>
      <c r="F540" s="13"/>
      <c r="G540" s="13"/>
      <c r="H540" s="13"/>
      <c r="I540" s="13"/>
      <c r="J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  <c r="AA540" s="1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</row>
    <row r="541" spans="1:49" s="1" customFormat="1" x14ac:dyDescent="0.2">
      <c r="A541" s="13"/>
      <c r="B541" s="13"/>
      <c r="C541" s="13"/>
      <c r="D541" s="13"/>
      <c r="E541" s="13"/>
      <c r="F541" s="13"/>
      <c r="G541" s="13"/>
      <c r="H541" s="13"/>
      <c r="I541" s="13"/>
      <c r="J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  <c r="AA541" s="1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</row>
    <row r="542" spans="1:49" s="1" customFormat="1" x14ac:dyDescent="0.2">
      <c r="A542" s="13"/>
      <c r="B542" s="13"/>
      <c r="C542" s="13"/>
      <c r="D542" s="13"/>
      <c r="E542" s="13"/>
      <c r="F542" s="13"/>
      <c r="G542" s="13"/>
      <c r="H542" s="13"/>
      <c r="I542" s="13"/>
      <c r="J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  <c r="AA542" s="1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</row>
  </sheetData>
  <sheetProtection password="CC7E" sheet="1" objects="1" scenarios="1" selectLockedCells="1"/>
  <mergeCells count="50">
    <mergeCell ref="A18:J18"/>
    <mergeCell ref="A1:J6"/>
    <mergeCell ref="C7:G7"/>
    <mergeCell ref="I7:J7"/>
    <mergeCell ref="A9:D9"/>
    <mergeCell ref="E9:J9"/>
    <mergeCell ref="A11:J11"/>
    <mergeCell ref="A12:J12"/>
    <mergeCell ref="A13:J13"/>
    <mergeCell ref="A14:J14"/>
    <mergeCell ref="A15:J15"/>
    <mergeCell ref="A16:J16"/>
    <mergeCell ref="C42:J42"/>
    <mergeCell ref="C20:J20"/>
    <mergeCell ref="C22:J22"/>
    <mergeCell ref="C24:J24"/>
    <mergeCell ref="C26:J26"/>
    <mergeCell ref="C28:J28"/>
    <mergeCell ref="C30:J30"/>
    <mergeCell ref="C32:J32"/>
    <mergeCell ref="C34:J34"/>
    <mergeCell ref="A36:G36"/>
    <mergeCell ref="C38:J38"/>
    <mergeCell ref="C40:J40"/>
    <mergeCell ref="A53:H53"/>
    <mergeCell ref="I53:J53"/>
    <mergeCell ref="A44:G44"/>
    <mergeCell ref="A45:H45"/>
    <mergeCell ref="I45:J45"/>
    <mergeCell ref="C46:J46"/>
    <mergeCell ref="A47:H47"/>
    <mergeCell ref="I47:J47"/>
    <mergeCell ref="C48:J48"/>
    <mergeCell ref="A49:H49"/>
    <mergeCell ref="I49:J49"/>
    <mergeCell ref="C50:J50"/>
    <mergeCell ref="A52:G52"/>
    <mergeCell ref="C54:J54"/>
    <mergeCell ref="A55:H55"/>
    <mergeCell ref="I55:J55"/>
    <mergeCell ref="C56:J56"/>
    <mergeCell ref="A57:H57"/>
    <mergeCell ref="I57:J57"/>
    <mergeCell ref="A67:J117"/>
    <mergeCell ref="C58:J58"/>
    <mergeCell ref="C60:J60"/>
    <mergeCell ref="C61:J61"/>
    <mergeCell ref="C63:J63"/>
    <mergeCell ref="A65:J65"/>
    <mergeCell ref="A66:I66"/>
  </mergeCells>
  <conditionalFormatting sqref="A20">
    <cfRule type="cellIs" priority="1" stopIfTrue="1" operator="between">
      <formula>"&gt;0"</formula>
      <formula>"&lt;7"</formula>
    </cfRule>
  </conditionalFormatting>
  <dataValidations count="4">
    <dataValidation type="list" allowBlank="1" showInputMessage="1" showErrorMessage="1" sqref="E9:J9">
      <formula1>$U$7:$U$9</formula1>
    </dataValidation>
    <dataValidation type="textLength" allowBlank="1" showInputMessage="1" showErrorMessage="1" error="Dieses Feld ist auf 1.000 Zeichen begrenzt!" prompt="Die Textlänge dieses Textfeldes ist aus technischen Gründen auf maximal 1.000 Zeichen bzw. 9 Zeilen begrenzt. _x000a_Bitte benutzen Sie für weitere Angaben das nächste Feld!" sqref="A67">
      <formula1>0</formula1>
      <formula2>1000</formula2>
    </dataValidation>
    <dataValidation type="textLength" allowBlank="1" showInputMessage="1" showErrorMessage="1" error="In die Bewertungsfelder muss ein &quot;x&quot; eingetragen werden, damit die Berechungen erfolgen können." sqref="I54:J54 I48:J48 A45:A49 I46:J46 A37:A41 A19:A33 A35 I58:J60 I56:J56 A53:A60">
      <formula1>0</formula1>
      <formula2>1</formula2>
    </dataValidation>
    <dataValidation type="custom" allowBlank="1" showInputMessage="1" showErrorMessage="1" sqref="G10">
      <formula1>IF(SUM(#REF!)&gt;0,#REF!/$E$490*100,"")</formula1>
    </dataValidation>
  </dataValidations>
  <pageMargins left="0.43307086614173229" right="0.43307086614173229" top="1.1023622047244095" bottom="0.74803149606299213" header="0.31496062992125984" footer="0.31496062992125984"/>
  <pageSetup paperSize="9" scale="47" orientation="portrait" r:id="rId1"/>
  <headerFooter alignWithMargins="0">
    <oddHeader>&amp;L&amp;12
&amp;16&amp;A&amp;R&amp;G</oddHeader>
  </headerFooter>
  <rowBreaks count="1" manualBreakCount="1">
    <brk id="64" max="9" man="1"/>
  </rowBreaks>
  <colBreaks count="1" manualBreakCount="1">
    <brk id="10" max="1048575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18</vt:i4>
      </vt:variant>
      <vt:variant>
        <vt:lpstr>Benannte Bereiche</vt:lpstr>
      </vt:variant>
      <vt:variant>
        <vt:i4>18</vt:i4>
      </vt:variant>
    </vt:vector>
  </HeadingPairs>
  <TitlesOfParts>
    <vt:vector size="36" baseType="lpstr">
      <vt:lpstr>Deckblatt</vt:lpstr>
      <vt:lpstr>Antrag 1</vt:lpstr>
      <vt:lpstr>Antrag 2</vt:lpstr>
      <vt:lpstr>Antrag 3</vt:lpstr>
      <vt:lpstr>Antrag 4</vt:lpstr>
      <vt:lpstr>Antrag 5</vt:lpstr>
      <vt:lpstr>Antrag 6</vt:lpstr>
      <vt:lpstr>Antrag 7</vt:lpstr>
      <vt:lpstr>Antrag 8</vt:lpstr>
      <vt:lpstr>Antrag 9</vt:lpstr>
      <vt:lpstr>Antrag 10</vt:lpstr>
      <vt:lpstr>Antrag 11</vt:lpstr>
      <vt:lpstr>Antrag 12</vt:lpstr>
      <vt:lpstr>Antrag 13</vt:lpstr>
      <vt:lpstr>Antrag 14</vt:lpstr>
      <vt:lpstr>Antrag 15</vt:lpstr>
      <vt:lpstr>Ergebnistabelle</vt:lpstr>
      <vt:lpstr>Gesamtübersicht AK</vt:lpstr>
      <vt:lpstr>'Antrag 1'!Druckbereich</vt:lpstr>
      <vt:lpstr>'Antrag 10'!Druckbereich</vt:lpstr>
      <vt:lpstr>'Antrag 11'!Druckbereich</vt:lpstr>
      <vt:lpstr>'Antrag 12'!Druckbereich</vt:lpstr>
      <vt:lpstr>'Antrag 13'!Druckbereich</vt:lpstr>
      <vt:lpstr>'Antrag 14'!Druckbereich</vt:lpstr>
      <vt:lpstr>'Antrag 15'!Druckbereich</vt:lpstr>
      <vt:lpstr>'Antrag 2'!Druckbereich</vt:lpstr>
      <vt:lpstr>'Antrag 3'!Druckbereich</vt:lpstr>
      <vt:lpstr>'Antrag 4'!Druckbereich</vt:lpstr>
      <vt:lpstr>'Antrag 5'!Druckbereich</vt:lpstr>
      <vt:lpstr>'Antrag 6'!Druckbereich</vt:lpstr>
      <vt:lpstr>'Antrag 7'!Druckbereich</vt:lpstr>
      <vt:lpstr>'Antrag 8'!Druckbereich</vt:lpstr>
      <vt:lpstr>'Antrag 9'!Druckbereich</vt:lpstr>
      <vt:lpstr>Deckblatt!Druckbereich</vt:lpstr>
      <vt:lpstr>Ergebnistabelle!Druckbereich</vt:lpstr>
      <vt:lpstr>'Gesamtübersicht AK'!Druckbereich</vt:lpstr>
    </vt:vector>
  </TitlesOfParts>
  <Company>Lawaetz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Gillner, Peer</dc:creator>
  <cp:lastModifiedBy>Philipp, Annett (SM STU)</cp:lastModifiedBy>
  <cp:lastPrinted>2016-07-05T14:34:26Z</cp:lastPrinted>
  <dcterms:created xsi:type="dcterms:W3CDTF">2014-06-24T07:49:04Z</dcterms:created>
  <dcterms:modified xsi:type="dcterms:W3CDTF">2016-07-05T15:04:29Z</dcterms:modified>
</cp:coreProperties>
</file>